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485" tabRatio="834"/>
  </bookViews>
  <sheets>
    <sheet name="事業計画書" sheetId="2" r:id="rId1"/>
  </sheets>
  <definedNames>
    <definedName name="_xlnm.Print_Area" localSheetId="0">事業計画書!$A$1:$T$33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2" l="1"/>
  <c r="S27" i="2"/>
  <c r="S28" i="2" s="1"/>
  <c r="S30" i="2" s="1"/>
  <c r="R27" i="2"/>
  <c r="R28" i="2" s="1"/>
  <c r="R30" i="2" s="1"/>
  <c r="Q27" i="2"/>
  <c r="Q28" i="2" s="1"/>
  <c r="Q30" i="2" s="1"/>
  <c r="Q31" i="2" s="1"/>
  <c r="P27" i="2"/>
  <c r="O27" i="2"/>
  <c r="O28" i="2" s="1"/>
  <c r="O30" i="2" s="1"/>
  <c r="N27" i="2"/>
  <c r="N28" i="2" s="1"/>
  <c r="N30" i="2" s="1"/>
  <c r="M27" i="2"/>
  <c r="M28" i="2" s="1"/>
  <c r="M30" i="2" s="1"/>
  <c r="M31" i="2" s="1"/>
  <c r="L27" i="2"/>
  <c r="K27" i="2"/>
  <c r="K28" i="2" s="1"/>
  <c r="K30" i="2" s="1"/>
  <c r="J27" i="2"/>
  <c r="J28" i="2" s="1"/>
  <c r="J30" i="2" s="1"/>
  <c r="I27" i="2"/>
  <c r="I28" i="2" s="1"/>
  <c r="I30" i="2" s="1"/>
  <c r="I31" i="2" s="1"/>
  <c r="H27" i="2"/>
  <c r="T26" i="2"/>
  <c r="T24" i="2"/>
  <c r="T23" i="2"/>
  <c r="T22" i="2"/>
  <c r="K31" i="2" l="1"/>
  <c r="O31" i="2"/>
  <c r="S31" i="2"/>
  <c r="H28" i="2"/>
  <c r="L28" i="2"/>
  <c r="L30" i="2" s="1"/>
  <c r="L31" i="2" s="1"/>
  <c r="P28" i="2"/>
  <c r="P30" i="2" s="1"/>
  <c r="P31" i="2" s="1"/>
  <c r="J31" i="2"/>
  <c r="N31" i="2"/>
  <c r="R31" i="2"/>
  <c r="T27" i="2"/>
  <c r="H30" i="2" l="1"/>
  <c r="T28" i="2"/>
  <c r="T30" i="2" l="1"/>
  <c r="H31" i="2"/>
  <c r="T31" i="2" s="1"/>
  <c r="T12" i="2" l="1"/>
  <c r="T10" i="2"/>
  <c r="T9" i="2"/>
  <c r="T8" i="2"/>
  <c r="S13" i="2"/>
  <c r="R13" i="2"/>
  <c r="Q13" i="2"/>
  <c r="P13" i="2"/>
  <c r="P14" i="2" s="1"/>
  <c r="P16" i="2" s="1"/>
  <c r="P17" i="2" s="1"/>
  <c r="O13" i="2"/>
  <c r="N13" i="2"/>
  <c r="M13" i="2"/>
  <c r="L13" i="2"/>
  <c r="L14" i="2" s="1"/>
  <c r="L16" i="2" s="1"/>
  <c r="L17" i="2" s="1"/>
  <c r="K13" i="2"/>
  <c r="J13" i="2"/>
  <c r="I13" i="2"/>
  <c r="H13" i="2"/>
  <c r="J14" i="2" l="1"/>
  <c r="J16" i="2" s="1"/>
  <c r="J17" i="2" s="1"/>
  <c r="N14" i="2"/>
  <c r="N16" i="2" s="1"/>
  <c r="N17" i="2" s="1"/>
  <c r="R14" i="2"/>
  <c r="R16" i="2" s="1"/>
  <c r="R17" i="2" s="1"/>
  <c r="K14" i="2"/>
  <c r="K16" i="2" s="1"/>
  <c r="K17" i="2" s="1"/>
  <c r="O14" i="2"/>
  <c r="O16" i="2" s="1"/>
  <c r="O17" i="2" s="1"/>
  <c r="S14" i="2"/>
  <c r="S16" i="2" s="1"/>
  <c r="S17" i="2" s="1"/>
  <c r="M14" i="2"/>
  <c r="M16" i="2" s="1"/>
  <c r="M17" i="2" s="1"/>
  <c r="Q14" i="2"/>
  <c r="Q16" i="2" s="1"/>
  <c r="Q17" i="2" s="1"/>
  <c r="T13" i="2"/>
  <c r="I14" i="2"/>
  <c r="I16" i="2" s="1"/>
  <c r="I17" i="2" s="1"/>
  <c r="H14" i="2"/>
  <c r="H16" i="2" s="1"/>
  <c r="T14" i="2" l="1"/>
  <c r="T16" i="2" l="1"/>
  <c r="H17" i="2"/>
  <c r="T17" i="2" s="1"/>
</calcChain>
</file>

<file path=xl/sharedStrings.xml><?xml version="1.0" encoding="utf-8"?>
<sst xmlns="http://schemas.openxmlformats.org/spreadsheetml/2006/main" count="90" uniqueCount="45">
  <si>
    <t>種別</t>
    <rPh sb="0" eb="2">
      <t>シュベツ</t>
    </rPh>
    <phoneticPr fontId="1"/>
  </si>
  <si>
    <t>4月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</si>
  <si>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</si>
  <si>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</si>
  <si>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</si>
  <si>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</si>
  <si>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</si>
  <si>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</si>
  <si>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</si>
  <si>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</si>
  <si>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</si>
  <si>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</si>
  <si>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"/>
  </si>
  <si>
    <t>賃借料</t>
    <rPh sb="0" eb="3">
      <t>チンシャクリョウ</t>
    </rPh>
    <phoneticPr fontId="1"/>
  </si>
  <si>
    <t>共益費（管理費）</t>
    <rPh sb="0" eb="3">
      <t>キョウエキヒ</t>
    </rPh>
    <rPh sb="4" eb="7">
      <t>カンリヒ</t>
    </rPh>
    <phoneticPr fontId="1"/>
  </si>
  <si>
    <t>施設名称</t>
    <rPh sb="0" eb="2">
      <t>シセツ</t>
    </rPh>
    <rPh sb="2" eb="4">
      <t>メイショウ</t>
    </rPh>
    <phoneticPr fontId="1"/>
  </si>
  <si>
    <t>施設種別</t>
    <rPh sb="0" eb="2">
      <t>シセツ</t>
    </rPh>
    <rPh sb="2" eb="4">
      <t>シュベツ</t>
    </rPh>
    <phoneticPr fontId="1"/>
  </si>
  <si>
    <t>補助対象となる保育士・施設</t>
    <rPh sb="0" eb="2">
      <t>ホジョ</t>
    </rPh>
    <rPh sb="2" eb="4">
      <t>タイショウ</t>
    </rPh>
    <rPh sb="7" eb="10">
      <t>ホイクシ</t>
    </rPh>
    <rPh sb="11" eb="13">
      <t>シセツ</t>
    </rPh>
    <phoneticPr fontId="1"/>
  </si>
  <si>
    <t>5月</t>
  </si>
  <si>
    <t>保育士氏名</t>
    <rPh sb="0" eb="3">
      <t>ホイクシ</t>
    </rPh>
    <rPh sb="3" eb="5">
      <t>シメイ</t>
    </rPh>
    <phoneticPr fontId="1"/>
  </si>
  <si>
    <t>採用年月日</t>
    <rPh sb="0" eb="2">
      <t>サイヨウ</t>
    </rPh>
    <rPh sb="2" eb="5">
      <t>ネンガッピ</t>
    </rPh>
    <phoneticPr fontId="1"/>
  </si>
  <si>
    <t>補助対象期間</t>
    <rPh sb="0" eb="2">
      <t>ホジョ</t>
    </rPh>
    <rPh sb="2" eb="4">
      <t>タイショウ</t>
    </rPh>
    <rPh sb="4" eb="6">
      <t>キカン</t>
    </rPh>
    <phoneticPr fontId="1"/>
  </si>
  <si>
    <t>入居日</t>
    <rPh sb="0" eb="3">
      <t>ニュウキョビ</t>
    </rPh>
    <phoneticPr fontId="1"/>
  </si>
  <si>
    <t>宿舎賃貸借契約</t>
    <rPh sb="0" eb="2">
      <t>シュクシャ</t>
    </rPh>
    <rPh sb="2" eb="5">
      <t>チンタイシャク</t>
    </rPh>
    <rPh sb="5" eb="7">
      <t>ケイヤク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</si>
  <si>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</si>
  <si>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</si>
  <si>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住所
（建物名・部屋番号まで）</t>
    <rPh sb="0" eb="2">
      <t>ジュウショ</t>
    </rPh>
    <rPh sb="4" eb="6">
      <t>タテモノ</t>
    </rPh>
    <rPh sb="6" eb="7">
      <t>メイ</t>
    </rPh>
    <rPh sb="8" eb="10">
      <t>ヘヤ</t>
    </rPh>
    <rPh sb="10" eb="12">
      <t>バンゴウ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</si>
  <si>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</si>
  <si>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</si>
  <si>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</si>
  <si>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</si>
  <si>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</si>
  <si>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</si>
  <si>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</si>
  <si>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</si>
  <si>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本人負担額</t>
    <rPh sb="0" eb="2">
      <t>ホンニン</t>
    </rPh>
    <rPh sb="2" eb="4">
      <t>フタン</t>
    </rPh>
    <rPh sb="4" eb="5">
      <t>ガク</t>
    </rPh>
    <phoneticPr fontId="1"/>
  </si>
  <si>
    <t>補助金額（Ｆ×３／４）</t>
    <rPh sb="0" eb="2">
      <t>ホジョ</t>
    </rPh>
    <rPh sb="2" eb="4">
      <t>キンガク</t>
    </rPh>
    <phoneticPr fontId="1"/>
  </si>
  <si>
    <t>施設負担額（Ｅ－Ｇ）</t>
    <rPh sb="0" eb="2">
      <t>シセツ</t>
    </rPh>
    <rPh sb="2" eb="4">
      <t>フタン</t>
    </rPh>
    <rPh sb="4" eb="5">
      <t>ガク</t>
    </rPh>
    <phoneticPr fontId="1"/>
  </si>
  <si>
    <t>備考</t>
    <rPh sb="0" eb="2">
      <t>ビコウ</t>
    </rPh>
    <phoneticPr fontId="1"/>
  </si>
  <si>
    <t>その他経費
（内訳）</t>
    <rPh sb="2" eb="3">
      <t>タ</t>
    </rPh>
    <rPh sb="3" eb="5">
      <t>ケイヒ</t>
    </rPh>
    <rPh sb="7" eb="9">
      <t>ウチワケ</t>
    </rPh>
    <phoneticPr fontId="1"/>
  </si>
  <si>
    <t>合計（Ａ＋Ｂ＋Ｃ－Ｄ）</t>
    <rPh sb="0" eb="2">
      <t>ゴウケイ</t>
    </rPh>
    <phoneticPr fontId="1"/>
  </si>
  <si>
    <t>本事業の利用開始年月</t>
    <rPh sb="0" eb="1">
      <t>ホン</t>
    </rPh>
    <rPh sb="1" eb="3">
      <t>ジギョウ</t>
    </rPh>
    <rPh sb="4" eb="6">
      <t>リヨウ</t>
    </rPh>
    <rPh sb="6" eb="8">
      <t>カイシ</t>
    </rPh>
    <rPh sb="8" eb="10">
      <t>ネンゲツ</t>
    </rPh>
    <phoneticPr fontId="1"/>
  </si>
  <si>
    <t>様式第２号（第８条関係）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</si>
  <si>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年度　阿蘇市保育士宿舎借り上げ支援事業計画書</t>
    <rPh sb="0" eb="2">
      <t>ネンドヘイネンド</t>
    </rPh>
    <rPh sb="3" eb="5">
      <t>アソ</t>
    </rPh>
    <rPh sb="5" eb="6">
      <t>シ</t>
    </rPh>
    <rPh sb="6" eb="9">
      <t>ホイクシ</t>
    </rPh>
    <rPh sb="9" eb="11">
      <t>シュクシャ</t>
    </rPh>
    <rPh sb="11" eb="12">
      <t>カ</t>
    </rPh>
    <rPh sb="13" eb="14">
      <t>ア</t>
    </rPh>
    <rPh sb="15" eb="17">
      <t>シエン</t>
    </rPh>
    <rPh sb="17" eb="19">
      <t>ジギョウ</t>
    </rPh>
    <rPh sb="19" eb="22">
      <t>ケイカクショ</t>
    </rPh>
    <phoneticPr fontId="1"/>
  </si>
  <si>
    <t>月額基準額
Ｅまたは60,000円のうち低い額</t>
    <rPh sb="0" eb="2">
      <t>ゲツガク</t>
    </rPh>
    <rPh sb="2" eb="4">
      <t>キジュン</t>
    </rPh>
    <rPh sb="4" eb="5">
      <t>ガク</t>
    </rPh>
    <rPh sb="16" eb="17">
      <t>エン</t>
    </rPh>
    <rPh sb="20" eb="21">
      <t>ヒク</t>
    </rPh>
    <rPh sb="22" eb="2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</si>
</sst>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&quot;保育士&quot;#&quot;人目&quot;"/>
    <numFmt numFmtId="178" formatCode="#,##0&quot;円&quot;;;"/>
    <numFmt numFmtId="179" formatCode="\-#,##0&quot;円&quot;;;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255"/>
    </xf>
    <xf numFmtId="0" fontId="2" fillId="2" borderId="0" xfId="0" applyFont="1" applyFill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178" fontId="2" fillId="2" borderId="26" xfId="0" applyNumberFormat="1" applyFont="1" applyFill="1" applyBorder="1" applyAlignment="1" applyProtection="1">
      <alignment horizontal="right" vertical="center"/>
      <protection locked="0"/>
    </xf>
    <xf numFmtId="178" fontId="2" fillId="2" borderId="25" xfId="0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178" fontId="2" fillId="2" borderId="2" xfId="0" applyNumberFormat="1" applyFont="1" applyFill="1" applyBorder="1" applyAlignment="1" applyProtection="1">
      <alignment horizontal="right" vertical="center"/>
      <protection locked="0"/>
    </xf>
    <xf numFmtId="178" fontId="2" fillId="2" borderId="31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179" fontId="2" fillId="2" borderId="20" xfId="0" applyNumberFormat="1" applyFont="1" applyFill="1" applyBorder="1" applyAlignment="1" applyProtection="1">
      <alignment horizontal="right" vertical="center"/>
      <protection locked="0"/>
    </xf>
    <xf numFmtId="179" fontId="2" fillId="2" borderId="33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1" xfId="0" applyFont="1" applyFill="1" applyBorder="1">
      <alignment vertical="center"/>
    </xf>
    <xf numFmtId="178" fontId="2" fillId="2" borderId="21" xfId="0" applyNumberFormat="1" applyFont="1" applyFill="1" applyBorder="1" applyAlignment="1">
      <alignment horizontal="right" vertical="center"/>
    </xf>
    <xf numFmtId="178" fontId="2" fillId="2" borderId="34" xfId="0" applyNumberFormat="1" applyFont="1" applyFill="1" applyBorder="1" applyAlignment="1">
      <alignment horizontal="right" vertical="center"/>
    </xf>
    <xf numFmtId="38" fontId="2" fillId="2" borderId="0" xfId="3" applyFont="1" applyFill="1">
      <alignment vertical="center"/>
    </xf>
    <xf numFmtId="178" fontId="2" fillId="2" borderId="2" xfId="0" applyNumberFormat="1" applyFont="1" applyFill="1" applyBorder="1" applyAlignment="1">
      <alignment horizontal="right" vertical="center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178" fontId="2" fillId="2" borderId="12" xfId="0" applyNumberFormat="1" applyFont="1" applyFill="1" applyBorder="1" applyAlignment="1">
      <alignment horizontal="right" vertical="center"/>
    </xf>
    <xf numFmtId="178" fontId="2" fillId="2" borderId="15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78" fontId="2" fillId="2" borderId="35" xfId="0" applyNumberFormat="1" applyFont="1" applyFill="1" applyBorder="1" applyAlignment="1">
      <alignment horizontal="right" vertical="center"/>
    </xf>
    <xf numFmtId="178" fontId="0" fillId="2" borderId="16" xfId="0" applyNumberFormat="1" applyFill="1" applyBorder="1" applyAlignment="1">
      <alignment horizontal="right" vertical="center"/>
    </xf>
    <xf numFmtId="178" fontId="2" fillId="2" borderId="11" xfId="0" applyNumberFormat="1" applyFont="1" applyFill="1" applyBorder="1" applyAlignment="1" applyProtection="1">
      <alignment horizontal="right" vertical="center"/>
      <protection locked="0"/>
    </xf>
    <xf numFmtId="178" fontId="0" fillId="2" borderId="16" xfId="0" applyNumberFormat="1" applyFill="1" applyBorder="1" applyAlignment="1" applyProtection="1">
      <alignment horizontal="right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178" fontId="2" fillId="2" borderId="16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center" vertical="center"/>
    </xf>
    <xf numFmtId="178" fontId="2" fillId="2" borderId="32" xfId="0" applyNumberFormat="1" applyFont="1" applyFill="1" applyBorder="1" applyAlignment="1">
      <alignment horizontal="right" vertical="center"/>
    </xf>
    <xf numFmtId="178" fontId="2" fillId="2" borderId="25" xfId="0" applyNumberFormat="1" applyFont="1" applyFill="1" applyBorder="1" applyAlignment="1">
      <alignment horizontal="right" vertical="center"/>
    </xf>
    <xf numFmtId="178" fontId="2" fillId="2" borderId="23" xfId="0" applyNumberFormat="1" applyFont="1" applyFill="1" applyBorder="1" applyAlignment="1">
      <alignment horizontal="right" vertical="center"/>
    </xf>
    <xf numFmtId="178" fontId="0" fillId="2" borderId="25" xfId="0" applyNumberForma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178" fontId="2" fillId="2" borderId="16" xfId="0" applyNumberFormat="1" applyFont="1" applyFill="1" applyBorder="1" applyAlignment="1" applyProtection="1">
      <alignment horizontal="right" vertical="center"/>
      <protection locked="0"/>
    </xf>
    <xf numFmtId="177" fontId="2" fillId="2" borderId="9" xfId="0" applyNumberFormat="1" applyFont="1" applyFill="1" applyBorder="1" applyAlignment="1">
      <alignment horizontal="center" vertical="center" textRotation="255"/>
    </xf>
    <xf numFmtId="177" fontId="2" fillId="2" borderId="7" xfId="0" applyNumberFormat="1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76" fontId="2" fillId="2" borderId="0" xfId="0" applyNumberFormat="1" applyFont="1" applyFill="1" applyAlignment="1" applyProtection="1">
      <alignment horizontal="distributed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3"/>
  <sheetViews>
    <sheetView tabSelected="1" view="pageBreakPreview" topLeftCell="A19" zoomScaleNormal="85" zoomScaleSheetLayoutView="100" workbookViewId="0">
      <selection activeCell="G30" sqref="G30"/>
    </sheetView>
  </sheetViews>
  <sheetFormatPr defaultRowHeight="13.5"/>
  <cols>
    <col min="1" max="1" width="3.875" style="1" customWidth="1"/>
    <col min="2" max="2" width="14.75" style="1" customWidth="1"/>
    <col min="3" max="3" width="9" style="1" customWidth="1"/>
    <col min="4" max="4" width="24" style="1" customWidth="1"/>
    <col min="5" max="5" width="2.625" style="1" customWidth="1"/>
    <col min="6" max="6" width="3.125" style="1" bestFit="1" customWidth="1"/>
    <col min="7" max="7" width="24.875" style="1" customWidth="1"/>
    <col min="8" max="20" width="10.875" style="1" customWidth="1"/>
    <col min="21" max="21" width="9" style="1"/>
    <col min="22" max="22" width="9" style="1" customWidth="1"/>
    <col min="23" max="23" width="9.25" style="1" bestFit="1" customWidth="1"/>
    <col min="24" max="16384" width="9" style="1"/>
  </cols>
  <sheetData>
    <row r="1" spans="1:23" ht="18.75" customHeight="1">
      <c r="A1" s="68" t="s">
        <v>42</v>
      </c>
      <c r="B1" s="68"/>
    </row>
    <row r="2" spans="1:23" ht="18.75" customHeight="1">
      <c r="S2" s="72"/>
      <c r="T2" s="72"/>
    </row>
    <row r="3" spans="1:23" ht="18.75" customHeight="1">
      <c r="B3" s="69" t="s">
        <v>43</v>
      </c>
      <c r="C3" s="69"/>
      <c r="D3" s="69"/>
      <c r="E3" s="69"/>
      <c r="F3" s="69"/>
      <c r="G3" s="69"/>
      <c r="H3" s="69"/>
    </row>
    <row r="4" spans="1:23" ht="18.75" customHeight="1">
      <c r="B4" s="2"/>
    </row>
    <row r="5" spans="1:23" ht="23.25" customHeight="1">
      <c r="B5" s="3" t="s">
        <v>15</v>
      </c>
      <c r="C5" s="70"/>
      <c r="D5" s="70"/>
      <c r="E5" s="70"/>
      <c r="F5" s="70"/>
      <c r="G5" s="70"/>
      <c r="H5" s="70"/>
      <c r="I5" s="70"/>
      <c r="K5" s="3" t="s">
        <v>16</v>
      </c>
      <c r="L5" s="71"/>
      <c r="M5" s="71"/>
      <c r="N5" s="71"/>
      <c r="O5" s="71"/>
    </row>
    <row r="6" spans="1:23" ht="23.25" customHeight="1" thickBot="1">
      <c r="B6" s="4"/>
      <c r="C6" s="4"/>
      <c r="D6" s="4"/>
      <c r="E6" s="4"/>
      <c r="F6" s="4"/>
      <c r="G6" s="4"/>
      <c r="H6" s="4"/>
      <c r="I6" s="4"/>
      <c r="K6" s="4"/>
      <c r="L6" s="4"/>
      <c r="M6" s="4"/>
      <c r="N6" s="4"/>
      <c r="O6" s="4"/>
    </row>
    <row r="7" spans="1:23" ht="30" customHeight="1" thickBot="1">
      <c r="A7" s="5"/>
      <c r="B7" s="35" t="s">
        <v>17</v>
      </c>
      <c r="C7" s="35"/>
      <c r="D7" s="36"/>
      <c r="E7" s="6"/>
      <c r="F7" s="37" t="s">
        <v>0</v>
      </c>
      <c r="G7" s="35"/>
      <c r="H7" s="7" t="s">
        <v>1</v>
      </c>
      <c r="I7" s="7" t="s">
        <v>18</v>
      </c>
      <c r="J7" s="7" t="s">
        <v>2</v>
      </c>
      <c r="K7" s="7" t="s">
        <v>3</v>
      </c>
      <c r="L7" s="7" t="s">
        <v>4</v>
      </c>
      <c r="M7" s="7" t="s">
        <v>5</v>
      </c>
      <c r="N7" s="7" t="s">
        <v>6</v>
      </c>
      <c r="O7" s="7" t="s">
        <v>7</v>
      </c>
      <c r="P7" s="7" t="s">
        <v>8</v>
      </c>
      <c r="Q7" s="7" t="s">
        <v>9</v>
      </c>
      <c r="R7" s="7" t="s">
        <v>10</v>
      </c>
      <c r="S7" s="7" t="s">
        <v>11</v>
      </c>
      <c r="T7" s="8" t="s">
        <v>12</v>
      </c>
    </row>
    <row r="8" spans="1:23" ht="30" customHeight="1">
      <c r="A8" s="62">
        <v>1</v>
      </c>
      <c r="B8" s="64" t="s">
        <v>19</v>
      </c>
      <c r="C8" s="64"/>
      <c r="D8" s="9"/>
      <c r="F8" s="10" t="s">
        <v>27</v>
      </c>
      <c r="G8" s="11" t="s">
        <v>13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>
        <f>SUM(H8:S8)</f>
        <v>0</v>
      </c>
    </row>
    <row r="9" spans="1:23" ht="30" customHeight="1">
      <c r="A9" s="62"/>
      <c r="B9" s="65" t="s">
        <v>26</v>
      </c>
      <c r="C9" s="65"/>
      <c r="D9" s="66"/>
      <c r="F9" s="14" t="s">
        <v>28</v>
      </c>
      <c r="G9" s="15" t="s">
        <v>14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>
        <f t="shared" ref="T9:T17" si="0">SUM(H9:S9)</f>
        <v>0</v>
      </c>
    </row>
    <row r="10" spans="1:23" ht="30" customHeight="1">
      <c r="A10" s="62"/>
      <c r="B10" s="65"/>
      <c r="C10" s="65"/>
      <c r="D10" s="66"/>
      <c r="F10" s="58" t="s">
        <v>29</v>
      </c>
      <c r="G10" s="59" t="s">
        <v>39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54">
        <f t="shared" si="0"/>
        <v>0</v>
      </c>
    </row>
    <row r="11" spans="1:23" ht="30" customHeight="1">
      <c r="A11" s="62"/>
      <c r="B11" s="53" t="s">
        <v>20</v>
      </c>
      <c r="C11" s="53"/>
      <c r="D11" s="18"/>
      <c r="F11" s="43"/>
      <c r="G11" s="60"/>
      <c r="H11" s="6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55"/>
    </row>
    <row r="12" spans="1:23" ht="30" customHeight="1" thickBot="1">
      <c r="A12" s="62"/>
      <c r="B12" s="53" t="s">
        <v>22</v>
      </c>
      <c r="C12" s="53"/>
      <c r="D12" s="18"/>
      <c r="F12" s="19" t="s">
        <v>30</v>
      </c>
      <c r="G12" s="20" t="s">
        <v>35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>
        <f>SUM(H12:S12)</f>
        <v>0</v>
      </c>
    </row>
    <row r="13" spans="1:23" ht="30" customHeight="1" thickTop="1" thickBot="1">
      <c r="A13" s="62"/>
      <c r="B13" s="53" t="s">
        <v>23</v>
      </c>
      <c r="C13" s="23" t="s">
        <v>24</v>
      </c>
      <c r="D13" s="18"/>
      <c r="F13" s="24" t="s">
        <v>31</v>
      </c>
      <c r="G13" s="25" t="s">
        <v>40</v>
      </c>
      <c r="H13" s="26">
        <f t="shared" ref="H13:S13" si="1">SUM(H8:H11)-H12</f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  <c r="L13" s="26">
        <f t="shared" si="1"/>
        <v>0</v>
      </c>
      <c r="M13" s="26">
        <f t="shared" si="1"/>
        <v>0</v>
      </c>
      <c r="N13" s="26">
        <f t="shared" si="1"/>
        <v>0</v>
      </c>
      <c r="O13" s="26">
        <f t="shared" si="1"/>
        <v>0</v>
      </c>
      <c r="P13" s="26">
        <f t="shared" si="1"/>
        <v>0</v>
      </c>
      <c r="Q13" s="26">
        <f t="shared" si="1"/>
        <v>0</v>
      </c>
      <c r="R13" s="26">
        <f t="shared" si="1"/>
        <v>0</v>
      </c>
      <c r="S13" s="26">
        <f t="shared" si="1"/>
        <v>0</v>
      </c>
      <c r="T13" s="27">
        <f>SUM(H13:S13)</f>
        <v>0</v>
      </c>
    </row>
    <row r="14" spans="1:23" ht="30" customHeight="1" thickTop="1">
      <c r="A14" s="62"/>
      <c r="B14" s="53"/>
      <c r="C14" s="23" t="s">
        <v>25</v>
      </c>
      <c r="D14" s="18"/>
      <c r="F14" s="42" t="s">
        <v>32</v>
      </c>
      <c r="G14" s="44" t="s">
        <v>44</v>
      </c>
      <c r="H14" s="38">
        <f t="shared" ref="H14:S14" si="2">MIN(H13,82000)</f>
        <v>0</v>
      </c>
      <c r="I14" s="38">
        <f t="shared" si="2"/>
        <v>0</v>
      </c>
      <c r="J14" s="38">
        <f t="shared" si="2"/>
        <v>0</v>
      </c>
      <c r="K14" s="38">
        <f t="shared" si="2"/>
        <v>0</v>
      </c>
      <c r="L14" s="38">
        <f t="shared" si="2"/>
        <v>0</v>
      </c>
      <c r="M14" s="38">
        <f t="shared" si="2"/>
        <v>0</v>
      </c>
      <c r="N14" s="38">
        <f t="shared" si="2"/>
        <v>0</v>
      </c>
      <c r="O14" s="38">
        <f t="shared" si="2"/>
        <v>0</v>
      </c>
      <c r="P14" s="38">
        <f t="shared" si="2"/>
        <v>0</v>
      </c>
      <c r="Q14" s="38">
        <f t="shared" si="2"/>
        <v>0</v>
      </c>
      <c r="R14" s="38">
        <f t="shared" si="2"/>
        <v>0</v>
      </c>
      <c r="S14" s="38">
        <f t="shared" si="2"/>
        <v>0</v>
      </c>
      <c r="T14" s="56">
        <f>SUM(H14:S14)</f>
        <v>0</v>
      </c>
    </row>
    <row r="15" spans="1:23" ht="30" customHeight="1">
      <c r="A15" s="62"/>
      <c r="B15" s="53" t="s">
        <v>21</v>
      </c>
      <c r="C15" s="23" t="s">
        <v>24</v>
      </c>
      <c r="D15" s="18"/>
      <c r="F15" s="43"/>
      <c r="G15" s="45"/>
      <c r="H15" s="46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57"/>
      <c r="V15" s="28"/>
      <c r="W15" s="28"/>
    </row>
    <row r="16" spans="1:23" ht="30" customHeight="1">
      <c r="A16" s="62"/>
      <c r="B16" s="53"/>
      <c r="C16" s="23" t="s">
        <v>25</v>
      </c>
      <c r="D16" s="18"/>
      <c r="F16" s="14" t="s">
        <v>33</v>
      </c>
      <c r="G16" s="15" t="s">
        <v>36</v>
      </c>
      <c r="H16" s="29">
        <f t="shared" ref="H16:S16" si="3">H14*3/4</f>
        <v>0</v>
      </c>
      <c r="I16" s="29">
        <f t="shared" si="3"/>
        <v>0</v>
      </c>
      <c r="J16" s="29">
        <f t="shared" si="3"/>
        <v>0</v>
      </c>
      <c r="K16" s="29">
        <f t="shared" si="3"/>
        <v>0</v>
      </c>
      <c r="L16" s="29">
        <f t="shared" si="3"/>
        <v>0</v>
      </c>
      <c r="M16" s="29">
        <f t="shared" si="3"/>
        <v>0</v>
      </c>
      <c r="N16" s="29">
        <f t="shared" si="3"/>
        <v>0</v>
      </c>
      <c r="O16" s="29">
        <f t="shared" si="3"/>
        <v>0</v>
      </c>
      <c r="P16" s="29">
        <f t="shared" si="3"/>
        <v>0</v>
      </c>
      <c r="Q16" s="29">
        <f t="shared" si="3"/>
        <v>0</v>
      </c>
      <c r="R16" s="29">
        <f t="shared" si="3"/>
        <v>0</v>
      </c>
      <c r="S16" s="29">
        <f t="shared" si="3"/>
        <v>0</v>
      </c>
      <c r="T16" s="17">
        <f t="shared" si="0"/>
        <v>0</v>
      </c>
      <c r="V16" s="28"/>
    </row>
    <row r="17" spans="1:23" ht="30" customHeight="1" thickBot="1">
      <c r="A17" s="63"/>
      <c r="B17" s="67" t="s">
        <v>41</v>
      </c>
      <c r="C17" s="67"/>
      <c r="D17" s="30"/>
      <c r="F17" s="31" t="s">
        <v>34</v>
      </c>
      <c r="G17" s="32" t="s">
        <v>37</v>
      </c>
      <c r="H17" s="33">
        <f t="shared" ref="H17:S17" si="4">H13-H16</f>
        <v>0</v>
      </c>
      <c r="I17" s="33">
        <f t="shared" si="4"/>
        <v>0</v>
      </c>
      <c r="J17" s="33">
        <f t="shared" si="4"/>
        <v>0</v>
      </c>
      <c r="K17" s="33">
        <f t="shared" si="4"/>
        <v>0</v>
      </c>
      <c r="L17" s="33">
        <f t="shared" si="4"/>
        <v>0</v>
      </c>
      <c r="M17" s="33">
        <f t="shared" si="4"/>
        <v>0</v>
      </c>
      <c r="N17" s="33">
        <f t="shared" si="4"/>
        <v>0</v>
      </c>
      <c r="O17" s="33">
        <f t="shared" si="4"/>
        <v>0</v>
      </c>
      <c r="P17" s="33">
        <f t="shared" si="4"/>
        <v>0</v>
      </c>
      <c r="Q17" s="33">
        <f t="shared" si="4"/>
        <v>0</v>
      </c>
      <c r="R17" s="33">
        <f t="shared" si="4"/>
        <v>0</v>
      </c>
      <c r="S17" s="33">
        <f t="shared" si="4"/>
        <v>0</v>
      </c>
      <c r="T17" s="34">
        <f t="shared" si="0"/>
        <v>0</v>
      </c>
    </row>
    <row r="18" spans="1:23" ht="30" customHeight="1">
      <c r="B18" s="47" t="s">
        <v>38</v>
      </c>
      <c r="C18" s="48"/>
      <c r="D18" s="51"/>
    </row>
    <row r="19" spans="1:23" ht="30" customHeight="1">
      <c r="B19" s="49"/>
      <c r="C19" s="50"/>
      <c r="D19" s="52"/>
    </row>
    <row r="20" spans="1:23" ht="45" customHeight="1" thickBot="1">
      <c r="B20" s="4"/>
      <c r="C20" s="4"/>
      <c r="D20" s="4"/>
    </row>
    <row r="21" spans="1:23" ht="30" customHeight="1" thickBot="1">
      <c r="A21" s="5"/>
      <c r="B21" s="35" t="s">
        <v>17</v>
      </c>
      <c r="C21" s="35"/>
      <c r="D21" s="36"/>
      <c r="E21" s="6"/>
      <c r="F21" s="37" t="s">
        <v>0</v>
      </c>
      <c r="G21" s="35"/>
      <c r="H21" s="7" t="s">
        <v>1</v>
      </c>
      <c r="I21" s="7" t="s">
        <v>18</v>
      </c>
      <c r="J21" s="7" t="s">
        <v>2</v>
      </c>
      <c r="K21" s="7" t="s">
        <v>3</v>
      </c>
      <c r="L21" s="7" t="s">
        <v>4</v>
      </c>
      <c r="M21" s="7" t="s">
        <v>5</v>
      </c>
      <c r="N21" s="7" t="s">
        <v>6</v>
      </c>
      <c r="O21" s="7" t="s">
        <v>7</v>
      </c>
      <c r="P21" s="7" t="s">
        <v>8</v>
      </c>
      <c r="Q21" s="7" t="s">
        <v>9</v>
      </c>
      <c r="R21" s="7" t="s">
        <v>10</v>
      </c>
      <c r="S21" s="7" t="s">
        <v>11</v>
      </c>
      <c r="T21" s="8" t="s">
        <v>12</v>
      </c>
    </row>
    <row r="22" spans="1:23" ht="30" customHeight="1">
      <c r="A22" s="62">
        <f>A8+1</f>
        <v>2</v>
      </c>
      <c r="B22" s="64" t="s">
        <v>19</v>
      </c>
      <c r="C22" s="64"/>
      <c r="D22" s="9"/>
      <c r="F22" s="10" t="s">
        <v>27</v>
      </c>
      <c r="G22" s="11" t="s">
        <v>13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>
        <f>SUM(H22:S22)</f>
        <v>0</v>
      </c>
    </row>
    <row r="23" spans="1:23" ht="30" customHeight="1">
      <c r="A23" s="62"/>
      <c r="B23" s="65" t="s">
        <v>26</v>
      </c>
      <c r="C23" s="65"/>
      <c r="D23" s="66"/>
      <c r="F23" s="14" t="s">
        <v>28</v>
      </c>
      <c r="G23" s="15" t="s">
        <v>14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>
        <f t="shared" ref="T23:T24" si="5">SUM(H23:S23)</f>
        <v>0</v>
      </c>
    </row>
    <row r="24" spans="1:23" ht="30" customHeight="1">
      <c r="A24" s="62"/>
      <c r="B24" s="65"/>
      <c r="C24" s="65"/>
      <c r="D24" s="66"/>
      <c r="F24" s="58" t="s">
        <v>29</v>
      </c>
      <c r="G24" s="59" t="s">
        <v>39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54">
        <f t="shared" si="5"/>
        <v>0</v>
      </c>
    </row>
    <row r="25" spans="1:23" ht="30" customHeight="1">
      <c r="A25" s="62"/>
      <c r="B25" s="53" t="s">
        <v>20</v>
      </c>
      <c r="C25" s="53"/>
      <c r="D25" s="18"/>
      <c r="F25" s="43"/>
      <c r="G25" s="60"/>
      <c r="H25" s="6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55"/>
    </row>
    <row r="26" spans="1:23" ht="30" customHeight="1" thickBot="1">
      <c r="A26" s="62"/>
      <c r="B26" s="53" t="s">
        <v>22</v>
      </c>
      <c r="C26" s="53"/>
      <c r="D26" s="18"/>
      <c r="F26" s="19" t="s">
        <v>30</v>
      </c>
      <c r="G26" s="20" t="s">
        <v>35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>
        <f>SUM(H26:S26)</f>
        <v>0</v>
      </c>
    </row>
    <row r="27" spans="1:23" ht="30" customHeight="1" thickTop="1" thickBot="1">
      <c r="A27" s="62"/>
      <c r="B27" s="53" t="s">
        <v>23</v>
      </c>
      <c r="C27" s="23" t="s">
        <v>24</v>
      </c>
      <c r="D27" s="18"/>
      <c r="F27" s="24" t="s">
        <v>31</v>
      </c>
      <c r="G27" s="25" t="s">
        <v>40</v>
      </c>
      <c r="H27" s="26">
        <f t="shared" ref="H27:S27" si="6">SUM(H22:H25)-H26</f>
        <v>0</v>
      </c>
      <c r="I27" s="26">
        <f t="shared" si="6"/>
        <v>0</v>
      </c>
      <c r="J27" s="26">
        <f t="shared" si="6"/>
        <v>0</v>
      </c>
      <c r="K27" s="26">
        <f t="shared" si="6"/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26">
        <f t="shared" si="6"/>
        <v>0</v>
      </c>
      <c r="R27" s="26">
        <f t="shared" si="6"/>
        <v>0</v>
      </c>
      <c r="S27" s="26">
        <f t="shared" si="6"/>
        <v>0</v>
      </c>
      <c r="T27" s="27">
        <f>SUM(H27:S27)</f>
        <v>0</v>
      </c>
    </row>
    <row r="28" spans="1:23" ht="30" customHeight="1" thickTop="1">
      <c r="A28" s="62"/>
      <c r="B28" s="53"/>
      <c r="C28" s="23" t="s">
        <v>25</v>
      </c>
      <c r="D28" s="18"/>
      <c r="F28" s="42" t="s">
        <v>32</v>
      </c>
      <c r="G28" s="44" t="s">
        <v>44</v>
      </c>
      <c r="H28" s="38">
        <f t="shared" ref="H28:S28" si="7">MIN(H27,82000)</f>
        <v>0</v>
      </c>
      <c r="I28" s="38">
        <f t="shared" si="7"/>
        <v>0</v>
      </c>
      <c r="J28" s="38">
        <f t="shared" si="7"/>
        <v>0</v>
      </c>
      <c r="K28" s="38">
        <f t="shared" si="7"/>
        <v>0</v>
      </c>
      <c r="L28" s="38">
        <f t="shared" si="7"/>
        <v>0</v>
      </c>
      <c r="M28" s="38">
        <f t="shared" si="7"/>
        <v>0</v>
      </c>
      <c r="N28" s="38">
        <f t="shared" si="7"/>
        <v>0</v>
      </c>
      <c r="O28" s="38">
        <f t="shared" si="7"/>
        <v>0</v>
      </c>
      <c r="P28" s="38">
        <f t="shared" si="7"/>
        <v>0</v>
      </c>
      <c r="Q28" s="38">
        <f t="shared" si="7"/>
        <v>0</v>
      </c>
      <c r="R28" s="38">
        <f t="shared" si="7"/>
        <v>0</v>
      </c>
      <c r="S28" s="38">
        <f t="shared" si="7"/>
        <v>0</v>
      </c>
      <c r="T28" s="56">
        <f>SUM(H28:S28)</f>
        <v>0</v>
      </c>
    </row>
    <row r="29" spans="1:23" ht="30" customHeight="1">
      <c r="A29" s="62"/>
      <c r="B29" s="53" t="s">
        <v>21</v>
      </c>
      <c r="C29" s="23" t="s">
        <v>24</v>
      </c>
      <c r="D29" s="18"/>
      <c r="F29" s="43"/>
      <c r="G29" s="45"/>
      <c r="H29" s="46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57"/>
      <c r="V29" s="28"/>
      <c r="W29" s="28"/>
    </row>
    <row r="30" spans="1:23" ht="30" customHeight="1">
      <c r="A30" s="62"/>
      <c r="B30" s="53"/>
      <c r="C30" s="23" t="s">
        <v>25</v>
      </c>
      <c r="D30" s="18"/>
      <c r="F30" s="14" t="s">
        <v>33</v>
      </c>
      <c r="G30" s="15" t="s">
        <v>36</v>
      </c>
      <c r="H30" s="29">
        <f t="shared" ref="H30:S30" si="8">H28*3/4</f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8"/>
        <v>0</v>
      </c>
      <c r="O30" s="29">
        <f t="shared" si="8"/>
        <v>0</v>
      </c>
      <c r="P30" s="29">
        <f t="shared" si="8"/>
        <v>0</v>
      </c>
      <c r="Q30" s="29">
        <f t="shared" si="8"/>
        <v>0</v>
      </c>
      <c r="R30" s="29">
        <f t="shared" si="8"/>
        <v>0</v>
      </c>
      <c r="S30" s="29">
        <f t="shared" si="8"/>
        <v>0</v>
      </c>
      <c r="T30" s="17">
        <f t="shared" ref="T30:T31" si="9">SUM(H30:S30)</f>
        <v>0</v>
      </c>
      <c r="V30" s="28"/>
    </row>
    <row r="31" spans="1:23" ht="30" customHeight="1" thickBot="1">
      <c r="A31" s="63"/>
      <c r="B31" s="67" t="s">
        <v>41</v>
      </c>
      <c r="C31" s="67"/>
      <c r="D31" s="30"/>
      <c r="F31" s="31" t="s">
        <v>34</v>
      </c>
      <c r="G31" s="32" t="s">
        <v>37</v>
      </c>
      <c r="H31" s="33">
        <f t="shared" ref="H31:S31" si="10">H27-H30</f>
        <v>0</v>
      </c>
      <c r="I31" s="33">
        <f t="shared" si="10"/>
        <v>0</v>
      </c>
      <c r="J31" s="33">
        <f t="shared" si="10"/>
        <v>0</v>
      </c>
      <c r="K31" s="33">
        <f t="shared" si="10"/>
        <v>0</v>
      </c>
      <c r="L31" s="33">
        <f t="shared" si="10"/>
        <v>0</v>
      </c>
      <c r="M31" s="33">
        <f t="shared" si="10"/>
        <v>0</v>
      </c>
      <c r="N31" s="33">
        <f t="shared" si="10"/>
        <v>0</v>
      </c>
      <c r="O31" s="33">
        <f t="shared" si="10"/>
        <v>0</v>
      </c>
      <c r="P31" s="33">
        <f t="shared" si="10"/>
        <v>0</v>
      </c>
      <c r="Q31" s="33">
        <f t="shared" si="10"/>
        <v>0</v>
      </c>
      <c r="R31" s="33">
        <f t="shared" si="10"/>
        <v>0</v>
      </c>
      <c r="S31" s="33">
        <f t="shared" si="10"/>
        <v>0</v>
      </c>
      <c r="T31" s="34">
        <f t="shared" si="9"/>
        <v>0</v>
      </c>
    </row>
    <row r="32" spans="1:23" ht="30" customHeight="1">
      <c r="B32" s="47" t="s">
        <v>38</v>
      </c>
      <c r="C32" s="48"/>
      <c r="D32" s="51"/>
    </row>
    <row r="33" spans="2:4" ht="30" customHeight="1">
      <c r="B33" s="49"/>
      <c r="C33" s="50"/>
      <c r="D33" s="52"/>
    </row>
  </sheetData>
  <sheetProtection selectLockedCells="1"/>
  <mergeCells count="91">
    <mergeCell ref="Q10:Q11"/>
    <mergeCell ref="R10:R11"/>
    <mergeCell ref="S10:S11"/>
    <mergeCell ref="T10:T11"/>
    <mergeCell ref="A1:B1"/>
    <mergeCell ref="B3:H3"/>
    <mergeCell ref="C5:I5"/>
    <mergeCell ref="L5:O5"/>
    <mergeCell ref="O10:O11"/>
    <mergeCell ref="P10:P11"/>
    <mergeCell ref="A8:A17"/>
    <mergeCell ref="S2:T2"/>
    <mergeCell ref="N10:N11"/>
    <mergeCell ref="F7:G7"/>
    <mergeCell ref="D9:D10"/>
    <mergeCell ref="I10:I11"/>
    <mergeCell ref="B7:D7"/>
    <mergeCell ref="B8:C8"/>
    <mergeCell ref="B9:C10"/>
    <mergeCell ref="B11:C11"/>
    <mergeCell ref="F10:F11"/>
    <mergeCell ref="M10:M11"/>
    <mergeCell ref="B18:C19"/>
    <mergeCell ref="D18:D19"/>
    <mergeCell ref="B15:B16"/>
    <mergeCell ref="B17:C17"/>
    <mergeCell ref="B12:C12"/>
    <mergeCell ref="B13:B14"/>
    <mergeCell ref="F14:F15"/>
    <mergeCell ref="G14:G15"/>
    <mergeCell ref="H14:H15"/>
    <mergeCell ref="G10:G11"/>
    <mergeCell ref="H10:H11"/>
    <mergeCell ref="J10:J11"/>
    <mergeCell ref="K10:K11"/>
    <mergeCell ref="L10:L11"/>
    <mergeCell ref="A22:A31"/>
    <mergeCell ref="B22:C22"/>
    <mergeCell ref="B23:C24"/>
    <mergeCell ref="D23:D24"/>
    <mergeCell ref="B27:B28"/>
    <mergeCell ref="B29:B30"/>
    <mergeCell ref="B31:C31"/>
    <mergeCell ref="R28:R29"/>
    <mergeCell ref="I28:I29"/>
    <mergeCell ref="J28:J29"/>
    <mergeCell ref="K28:K29"/>
    <mergeCell ref="T14:T15"/>
    <mergeCell ref="J14:J15"/>
    <mergeCell ref="K14:K15"/>
    <mergeCell ref="L14:L15"/>
    <mergeCell ref="M14:M15"/>
    <mergeCell ref="S14:S15"/>
    <mergeCell ref="N14:N15"/>
    <mergeCell ref="O14:O15"/>
    <mergeCell ref="P14:P15"/>
    <mergeCell ref="Q14:Q15"/>
    <mergeCell ref="R14:R15"/>
    <mergeCell ref="I14:I15"/>
    <mergeCell ref="B32:C33"/>
    <mergeCell ref="D32:D33"/>
    <mergeCell ref="B25:C25"/>
    <mergeCell ref="B26:C26"/>
    <mergeCell ref="T24:T25"/>
    <mergeCell ref="T28:T29"/>
    <mergeCell ref="K24:K25"/>
    <mergeCell ref="L24:L25"/>
    <mergeCell ref="M24:M25"/>
    <mergeCell ref="N24:N25"/>
    <mergeCell ref="O24:O25"/>
    <mergeCell ref="P24:P25"/>
    <mergeCell ref="F24:F25"/>
    <mergeCell ref="G24:G25"/>
    <mergeCell ref="H24:H25"/>
    <mergeCell ref="I24:I25"/>
    <mergeCell ref="B21:D21"/>
    <mergeCell ref="F21:G21"/>
    <mergeCell ref="L28:L29"/>
    <mergeCell ref="M28:M29"/>
    <mergeCell ref="S28:S29"/>
    <mergeCell ref="N28:N29"/>
    <mergeCell ref="O28:O29"/>
    <mergeCell ref="P28:P29"/>
    <mergeCell ref="Q28:Q29"/>
    <mergeCell ref="Q24:Q25"/>
    <mergeCell ref="R24:R25"/>
    <mergeCell ref="F28:F29"/>
    <mergeCell ref="G28:G29"/>
    <mergeCell ref="H28:H29"/>
    <mergeCell ref="S24:S25"/>
    <mergeCell ref="J24:J25"/>
  </mergeCells>
  <phoneticPr fontId="1"/>
  <dataValidations count="4">
    <dataValidation type="list" allowBlank="1" showInputMessage="1" showErrorMessage="1" sqref="L6:O6">
      <formula1>"認可保育所,認定子ども園,地域型保育事業,認可外保育施設,企業主導型保育事業"</formula1>
    </dataValidation>
    <dataValidation type="list" allowBlank="1" showInputMessage="1" showErrorMessage="1" sqref="L5:O5">
      <formula1>"認可保育所,認定こども園"</formula1>
    </dataValidation>
    <dataValidation allowBlank="1" showInputMessage="1" showErrorMessage="1" prompt="同一法人内の異動の場合は、法人の当初の採用日" sqref="D11"/>
    <dataValidation allowBlank="1" showInputMessage="1" showErrorMessage="1" prompt="○○年○月" sqref="D17 D31"/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2019-05-16T09:04:41Z</cp:lastPrinted>
  <dcterms:created xsi:type="dcterms:W3CDTF">2018-01-05T08:28:31Z</dcterms:created>
  <dcterms:modified xsi:type="dcterms:W3CDTF">2019-07-03T09:41:55Z</dcterms:modified>
</cp:coreProperties>
</file>