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B7BD500D-76C1-4475-8224-191D40DEF60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91029"/>
</workbook>
</file>

<file path=xl/calcChain.xml><?xml version="1.0" encoding="utf-8"?>
<calcChain xmlns="http://schemas.openxmlformats.org/spreadsheetml/2006/main">
  <c r="AD53" i="8" l="1"/>
  <c r="M53" i="8"/>
  <c r="AD52" i="8"/>
  <c r="AD54" i="8"/>
  <c r="T8" i="8"/>
  <c r="M52" i="8"/>
  <c r="N8" i="8"/>
  <c r="M52" i="6"/>
  <c r="N8" i="6"/>
  <c r="M53" i="6"/>
  <c r="AD53" i="6"/>
  <c r="AD52" i="6"/>
  <c r="AD54" i="6"/>
  <c r="T8" i="6"/>
  <c r="T7" i="8"/>
  <c r="W7" i="8"/>
  <c r="T7" i="6"/>
  <c r="W7" i="6"/>
  <c r="M54" i="8"/>
  <c r="N9" i="8"/>
  <c r="Q8" i="8"/>
  <c r="M54" i="6"/>
  <c r="N9" i="6"/>
  <c r="Q8" i="6"/>
</calcChain>
</file>

<file path=xl/sharedStrings.xml><?xml version="1.0" encoding="utf-8"?>
<sst xmlns="http://schemas.openxmlformats.org/spreadsheetml/2006/main" count="291" uniqueCount="107">
  <si>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</si>
  <si>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</si>
  <si>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</si>
  <si>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</si>
  <si>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</si>
  <si>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</si>
  <si>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</si>
  <si>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</si>
  <si>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</si>
  <si>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</si>
  <si>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</si>
  <si>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</si>
  <si>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</si>
  <si>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</si>
  <si>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</si>
  <si>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</si>
  <si>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</si>
  <si>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</si>
  <si>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</si>
  <si>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</si>
  <si>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</si>
  <si>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</si>
  <si>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</si>
  <si>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</si>
  <si>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</si>
  <si>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</si>
  <si>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</si>
  <si>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</si>
  <si>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</si>
  <si>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</si>
  <si>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</si>
  <si>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</si>
  <si>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</si>
  <si>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</si>
  <si>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</si>
  <si>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</si>
  <si>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</si>
  <si>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</si>
  <si>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</si>
  <si>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</si>
  <si>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</si>
  <si>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</si>
  <si>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</si>
  <si>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</si>
  <si>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</si>
  <si>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</si>
  <si>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</si>
  <si>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</si>
  <si>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</si>
  <si>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</si>
  <si>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</si>
  <si>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</si>
  <si>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</si>
  <si>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</si>
  <si>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</si>
  <si>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</si>
  <si>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</si>
  <si>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</si>
  <si>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</si>
  <si>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</si>
  <si>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</si>
  <si>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</si>
  <si>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</si>
  <si>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</si>
  <si>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</si>
  <si>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</si>
  <si>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</si>
  <si>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</si>
  <si>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</si>
  <si>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</si>
  <si>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</si>
  <si>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</si>
  <si>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</si>
  <si>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</si>
  <si>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</si>
  <si>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</si>
  <si>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</si>
  <si>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</si>
  <si>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</si>
  <si>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</si>
  <si>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</si>
  <si>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</si>
  <si>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</si>
  <si>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</si>
  <si>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</si>
  <si>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</si>
  <si>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</si>
  <si>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</si>
  <si>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</si>
  <si>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</si>
  <si>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</si>
  <si>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</si>
  <si>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</si>
  <si>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</si>
  <si>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</si>
  <si>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</si>
  <si>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</si>
  <si>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</si>
  <si>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△山　△男</t>
    <rPh sb="1" eb="2">
      <t>ヤマ</t>
    </rPh>
    <rPh sb="4" eb="5">
      <t>オ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</si>
  <si>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</si>
  <si>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疑義がある場合は、阿蘇市に確認ください。</t>
    <rPh sb="0" eb="2">
      <t>ギギ</t>
    </rPh>
    <rPh sb="5" eb="7">
      <t>バアイ</t>
    </rPh>
    <rPh sb="9" eb="12">
      <t>アソシ</t>
    </rPh>
    <rPh sb="13" eb="15">
      <t>カクニン</t>
    </rPh>
    <phoneticPr fontId="1"/>
  </si>
  <si>
    <t>理由書の提出により正当な理由の範囲に該当するか否かは、阿蘇市長が判断します。</t>
    <rPh sb="15" eb="17">
      <t>ハンイ</t>
    </rPh>
    <rPh sb="23" eb="24">
      <t>イナ</t>
    </rPh>
    <rPh sb="27" eb="30">
      <t>アソシ</t>
    </rPh>
    <rPh sb="30" eb="31">
      <t>チョウ</t>
    </rPh>
    <phoneticPr fontId="1"/>
  </si>
  <si>
    <t>※紹介率最高法人の割合が80%を超えており、かつ、
正当な理由④に該当する場合に市へ提出してください。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シ</t>
    </rPh>
    <rPh sb="42" eb="44">
      <t>テイシュツ</t>
    </rPh>
    <phoneticPr fontId="1"/>
  </si>
  <si>
    <t>阿蘇市〇〇●-●</t>
    <rPh sb="0" eb="2">
      <t>アソ</t>
    </rPh>
    <rPh sb="2" eb="3">
      <t>シ</t>
    </rPh>
    <phoneticPr fontId="1"/>
  </si>
  <si>
    <t>0967-○○-○○○○</t>
    <phoneticPr fontId="1"/>
  </si>
  <si>
    <t>疑義がある場合は、阿蘇市に確認ください。</t>
    <rPh sb="0" eb="2">
      <t>ギギ</t>
    </rPh>
    <rPh sb="5" eb="7">
      <t>バアイ</t>
    </rPh>
    <rPh sb="9" eb="11">
      <t>アソ</t>
    </rPh>
    <rPh sb="11" eb="12">
      <t>シ</t>
    </rPh>
    <rPh sb="13" eb="15">
      <t>カクニン</t>
    </rPh>
    <phoneticPr fontId="1"/>
  </si>
  <si>
    <t>疑義がある場合は、に確認ください。</t>
    <rPh sb="0" eb="2">
      <t>ギギ</t>
    </rPh>
    <rPh sb="5" eb="7">
      <t>バアイ</t>
    </rPh>
    <rPh sb="10" eb="1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</si>
</sst>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AA9A2653-DACA-4217-B91D-A812C99738BD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51</xdr:row>
      <xdr:rowOff>247650</xdr:rowOff>
    </xdr:from>
    <xdr:to>
      <xdr:col>21</xdr:col>
      <xdr:colOff>209550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4DE2927-ECC3-4D87-881C-E74FA22A423A}"/>
            </a:ext>
          </a:extLst>
        </xdr:cNvPr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B07CDBB-77F8-4BB6-BCFE-2E89D525B87B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142875</xdr:colOff>
      <xdr:row>9</xdr:row>
      <xdr:rowOff>28575</xdr:rowOff>
    </xdr:from>
    <xdr:to>
      <xdr:col>31</xdr:col>
      <xdr:colOff>323850</xdr:colOff>
      <xdr:row>20</xdr:row>
      <xdr:rowOff>133350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7F450D53-79E6-42D2-A0CC-CFE491037F2D}"/>
            </a:ext>
          </a:extLst>
        </xdr:cNvPr>
        <xdr:cNvSpPr/>
      </xdr:nvSpPr>
      <xdr:spPr>
        <a:xfrm>
          <a:off x="4810125" y="2714625"/>
          <a:ext cx="3648075" cy="22098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・この「理由書」を添付する必要はありません。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・阿蘇市より理由書及び理由書一覧表の提出の求めがあった場合は、求めに応じる必要があります。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4" name="曲線コネクタ 3">
          <a:extLst>
            <a:ext uri="{FF2B5EF4-FFF2-40B4-BE49-F238E27FC236}">
              <a16:creationId xmlns:a16="http://schemas.microsoft.com/office/drawing/2014/main" id="{AAA40FD0-6495-4849-BBA1-82C918FE8C09}"/>
            </a:ext>
          </a:extLst>
        </xdr:cNvPr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2E5363B-12D6-45EF-9C84-9E7AB9589EDA}"/>
            </a:ext>
          </a:extLst>
        </xdr:cNvPr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76D463E-867D-42FC-82A9-0CA8CAD289B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76200</xdr:colOff>
      <xdr:row>1</xdr:row>
      <xdr:rowOff>28575</xdr:rowOff>
    </xdr:from>
    <xdr:to>
      <xdr:col>14</xdr:col>
      <xdr:colOff>152400</xdr:colOff>
      <xdr:row>2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92216D15-3D27-4F11-8B30-5ABB0A3F2DF1}"/>
            </a:ext>
          </a:extLst>
        </xdr:cNvPr>
        <xdr:cNvSpPr/>
      </xdr:nvSpPr>
      <xdr:spPr>
        <a:xfrm>
          <a:off x="3590925" y="28575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133350</xdr:colOff>
      <xdr:row>9</xdr:row>
      <xdr:rowOff>104776</xdr:rowOff>
    </xdr:from>
    <xdr:to>
      <xdr:col>31</xdr:col>
      <xdr:colOff>200025</xdr:colOff>
      <xdr:row>20</xdr:row>
      <xdr:rowOff>161925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781A803F-D0C6-4960-98E0-230355A30F5E}"/>
            </a:ext>
          </a:extLst>
        </xdr:cNvPr>
        <xdr:cNvSpPr/>
      </xdr:nvSpPr>
      <xdr:spPr>
        <a:xfrm>
          <a:off x="4800600" y="2752726"/>
          <a:ext cx="3533775" cy="2162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ja-JP" altLang="en-US" sz="1050" b="1">
              <a:solidFill>
                <a:srgbClr val="FF0000"/>
              </a:solidFill>
            </a:rPr>
            <a:t>この「理由書」を添付する必要はありません。</a:t>
          </a:r>
          <a:endParaRPr kumimoji="1" lang="en-US" altLang="ja-JP" sz="1050" b="1"/>
        </a:p>
        <a:p>
          <a:pPr algn="l"/>
          <a:r>
            <a:rPr kumimoji="1" lang="ja-JP" altLang="en-US" sz="105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50" b="1"/>
        </a:p>
        <a:p>
          <a:pPr algn="l"/>
          <a:endParaRPr kumimoji="1" lang="en-US" altLang="ja-JP" sz="1050" b="1"/>
        </a:p>
        <a:p>
          <a:pPr algn="l"/>
          <a:r>
            <a:rPr kumimoji="1" lang="ja-JP" altLang="en-US" sz="1050" b="1"/>
            <a:t>・支援経過記録等にサービスを選択した際の記録を残しておくようお願いします。</a:t>
          </a:r>
          <a:endParaRPr kumimoji="1" lang="en-US" altLang="ja-JP" sz="1050" b="1"/>
        </a:p>
        <a:p>
          <a:pPr algn="l">
            <a:lnSpc>
              <a:spcPts val="1300"/>
            </a:lnSpc>
          </a:pPr>
          <a:endParaRPr kumimoji="1" lang="en-US" altLang="ja-JP" sz="1050" b="1"/>
        </a:p>
        <a:p>
          <a:pPr algn="l">
            <a:lnSpc>
              <a:spcPts val="1300"/>
            </a:lnSpc>
          </a:pPr>
          <a:r>
            <a:rPr kumimoji="1" lang="ja-JP" altLang="en-US" sz="1050" b="1"/>
            <a:t>・阿蘇市</a:t>
          </a:r>
          <a:endParaRPr kumimoji="1" lang="en-US" altLang="ja-JP" sz="1050" b="1"/>
        </a:p>
        <a:p>
          <a:pPr algn="l">
            <a:lnSpc>
              <a:spcPts val="1300"/>
            </a:lnSpc>
          </a:pPr>
          <a:r>
            <a:rPr kumimoji="1" lang="ja-JP" altLang="en-US" sz="1050" b="1"/>
            <a:t>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95B55541-16C5-49AE-A8F5-29AA06BD2DE3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E6212F-17D1-404D-AB3C-7F1A7147A7A0}"/>
            </a:ext>
          </a:extLst>
        </xdr:cNvPr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06E3400-D76A-4BC5-8DA1-9E6E515FA571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171450</xdr:colOff>
      <xdr:row>9</xdr:row>
      <xdr:rowOff>19049</xdr:rowOff>
    </xdr:from>
    <xdr:to>
      <xdr:col>31</xdr:col>
      <xdr:colOff>352425</xdr:colOff>
      <xdr:row>20</xdr:row>
      <xdr:rowOff>152399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46408956-B269-4EB5-8693-5ECB63D9089A}"/>
            </a:ext>
          </a:extLst>
        </xdr:cNvPr>
        <xdr:cNvSpPr/>
      </xdr:nvSpPr>
      <xdr:spPr>
        <a:xfrm>
          <a:off x="4838700" y="2666999"/>
          <a:ext cx="364807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・この「理由書」を添付する必要はありません。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300"/>
            </a:lnSpc>
          </a:pPr>
          <a:r>
            <a:rPr kumimoji="1" lang="ja-JP" altLang="en-US" sz="1000" b="1"/>
            <a:t>・阿蘇市より理由書及び理由書一覧表の提出の求めがあった場合は、求めに応じる必要があります。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6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1" width="2" style="1" customWidth="1"/>
    <col min="2" max="31" width="4" style="1" customWidth="1"/>
    <col min="32" max="32" width="5.54296875" style="1" customWidth="1"/>
    <col min="33" max="38" width="4.453125" style="1" customWidth="1"/>
    <col min="39" max="39" width="13.26953125" style="1" customWidth="1"/>
    <col min="40" max="40" width="3.453125" style="1" customWidth="1"/>
    <col min="41" max="41" width="10.1796875" style="1" customWidth="1"/>
    <col min="42" max="42" width="3.1796875" style="1" customWidth="1"/>
    <col min="43" max="43" width="3.453125" style="1" customWidth="1"/>
    <col min="44" max="44" width="4.1796875" style="1" customWidth="1"/>
    <col min="45" max="45" width="3.453125" style="1" hidden="1" customWidth="1"/>
    <col min="46" max="76" width="4.7265625" style="1" customWidth="1"/>
    <col min="77" max="16384" width="9" style="1"/>
  </cols>
  <sheetData>
    <row r="1" spans="1:39" ht="27.75" customHeight="1" x14ac:dyDescent="0.2">
      <c r="U1" s="25" t="s">
        <v>102</v>
      </c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9" ht="24.75" customHeight="1" x14ac:dyDescent="0.2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2"/>
    <row r="4" spans="1:39" ht="26.25" customHeight="1" x14ac:dyDescent="0.2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2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2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0</v>
      </c>
      <c r="U7" s="4" t="s">
        <v>7</v>
      </c>
      <c r="V7" s="41" t="s">
        <v>3</v>
      </c>
      <c r="W7" s="42" t="e">
        <f>+T7/T8*100</f>
        <v>#DIV/0!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2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0</v>
      </c>
      <c r="O8" s="4" t="s">
        <v>7</v>
      </c>
      <c r="P8" s="41" t="s">
        <v>3</v>
      </c>
      <c r="Q8" s="46" t="e">
        <f>+N8/N9*100</f>
        <v>#DIV/0!</v>
      </c>
      <c r="R8" s="46"/>
      <c r="S8" s="48" t="s">
        <v>8</v>
      </c>
      <c r="T8" s="11">
        <f>+AD54</f>
        <v>0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2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0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2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2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2">
      <c r="A12" s="2">
        <v>2</v>
      </c>
      <c r="B12" s="1" t="s">
        <v>79</v>
      </c>
      <c r="AL12" s="2"/>
      <c r="AM12" s="2"/>
    </row>
    <row r="13" spans="1:39" ht="15.75" customHeight="1" x14ac:dyDescent="0.2">
      <c r="A13" s="2">
        <v>3</v>
      </c>
      <c r="B13" s="1" t="s">
        <v>80</v>
      </c>
      <c r="AL13" s="2"/>
      <c r="AM13" s="2"/>
    </row>
    <row r="14" spans="1:39" ht="15.75" customHeight="1" x14ac:dyDescent="0.2">
      <c r="A14" s="2">
        <v>4</v>
      </c>
      <c r="B14" s="1" t="s">
        <v>93</v>
      </c>
      <c r="AL14" s="2"/>
      <c r="AM14" s="2"/>
    </row>
    <row r="15" spans="1:39" ht="15.75" customHeight="1" x14ac:dyDescent="0.2">
      <c r="A15" s="2"/>
      <c r="B15" s="1" t="s">
        <v>94</v>
      </c>
      <c r="AL15" s="2"/>
      <c r="AM15" s="2"/>
    </row>
    <row r="16" spans="1:39" ht="15.75" customHeight="1" x14ac:dyDescent="0.2">
      <c r="A16" s="2">
        <v>5</v>
      </c>
      <c r="B16" s="1" t="s">
        <v>95</v>
      </c>
      <c r="AL16" s="2"/>
      <c r="AM16" s="2"/>
    </row>
    <row r="17" spans="1:39" ht="15.75" customHeight="1" x14ac:dyDescent="0.2">
      <c r="A17" s="2"/>
      <c r="B17" s="1" t="s">
        <v>100</v>
      </c>
      <c r="AL17" s="2"/>
      <c r="AM17" s="2"/>
    </row>
    <row r="18" spans="1:39" ht="15.75" customHeight="1" x14ac:dyDescent="0.2">
      <c r="A18" s="2">
        <v>6</v>
      </c>
      <c r="B18" s="1" t="s">
        <v>81</v>
      </c>
      <c r="AL18" s="2"/>
      <c r="AM18" s="2"/>
    </row>
    <row r="19" spans="1:39" ht="15.75" customHeight="1" x14ac:dyDescent="0.2">
      <c r="A19" s="2">
        <v>7</v>
      </c>
      <c r="B19" s="1" t="s">
        <v>101</v>
      </c>
      <c r="AL19" s="2"/>
      <c r="AM19" s="2"/>
    </row>
    <row r="20" spans="1:39" ht="8.25" customHeight="1" x14ac:dyDescent="0.2">
      <c r="B20" s="2"/>
      <c r="AL20" s="2"/>
      <c r="AM20" s="2"/>
    </row>
    <row r="21" spans="1:39" ht="15.75" customHeight="1" x14ac:dyDescent="0.2">
      <c r="Y21" s="2"/>
      <c r="Z21" s="2"/>
      <c r="AA21" s="2"/>
      <c r="AB21" s="2"/>
      <c r="AC21" s="2"/>
      <c r="AD21" s="2"/>
    </row>
    <row r="22" spans="1:39" ht="12.75" customHeight="1" x14ac:dyDescent="0.2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2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2">
      <c r="B24" s="15">
        <v>1</v>
      </c>
      <c r="C24" s="34"/>
      <c r="D24" s="34"/>
      <c r="E24" s="34"/>
      <c r="F24" s="34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2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2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2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2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2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2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2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2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2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2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2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2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2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2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2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2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2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2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2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2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2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2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2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2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2">
      <c r="B49" s="15"/>
      <c r="C49" s="73" t="s">
        <v>77</v>
      </c>
      <c r="D49" s="74"/>
      <c r="E49" s="74"/>
      <c r="F49" s="75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2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2">
      <c r="I52" s="35" t="s">
        <v>63</v>
      </c>
      <c r="J52" s="36"/>
      <c r="K52" s="36"/>
      <c r="L52" s="13" t="s">
        <v>37</v>
      </c>
      <c r="M52" s="86">
        <f>COUNTIF($M$24:$N$50,L52)</f>
        <v>0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0</v>
      </c>
      <c r="AE52" s="87"/>
    </row>
    <row r="53" spans="2:31" ht="20.25" customHeight="1" thickBot="1" x14ac:dyDescent="0.25">
      <c r="I53" s="76" t="s">
        <v>63</v>
      </c>
      <c r="J53" s="77"/>
      <c r="K53" s="77"/>
      <c r="L53" s="14" t="s">
        <v>48</v>
      </c>
      <c r="M53" s="88">
        <f>COUNTIF($M$24:$N$50,L53)</f>
        <v>0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0</v>
      </c>
      <c r="AE53" s="78"/>
    </row>
    <row r="54" spans="2:31" ht="20.25" customHeight="1" thickTop="1" x14ac:dyDescent="0.2">
      <c r="I54" s="53" t="s">
        <v>59</v>
      </c>
      <c r="J54" s="53"/>
      <c r="K54" s="53"/>
      <c r="L54" s="53"/>
      <c r="M54" s="84">
        <f>+M52+M53</f>
        <v>0</v>
      </c>
      <c r="N54" s="84"/>
      <c r="Z54" s="62" t="s">
        <v>65</v>
      </c>
      <c r="AA54" s="85"/>
      <c r="AB54" s="85"/>
      <c r="AC54" s="63"/>
      <c r="AD54" s="84">
        <f>+AD52+AD53</f>
        <v>0</v>
      </c>
      <c r="AE54" s="84"/>
    </row>
    <row r="55" spans="2:31" ht="6" customHeight="1" x14ac:dyDescent="0.2"/>
    <row r="56" spans="2:31" s="20" customFormat="1" ht="15" customHeight="1" x14ac:dyDescent="0.2">
      <c r="C56" s="20" t="s">
        <v>69</v>
      </c>
    </row>
    <row r="57" spans="2:31" s="20" customFormat="1" ht="9" customHeight="1" x14ac:dyDescent="0.2"/>
    <row r="58" spans="2:31" s="20" customFormat="1" ht="15" customHeight="1" x14ac:dyDescent="0.2">
      <c r="E58" s="20" t="s">
        <v>99</v>
      </c>
    </row>
    <row r="59" spans="2:31" s="20" customFormat="1" ht="9" customHeight="1" x14ac:dyDescent="0.2"/>
    <row r="60" spans="2:31" s="16" customFormat="1" ht="18" customHeight="1" x14ac:dyDescent="0.2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2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2">
      <c r="E62" s="16" t="s">
        <v>68</v>
      </c>
      <c r="G62" s="19"/>
      <c r="T62" s="16" t="s">
        <v>83</v>
      </c>
    </row>
    <row r="64" spans="2:31" x14ac:dyDescent="0.2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2">
      <c r="N65" s="1" t="s">
        <v>48</v>
      </c>
      <c r="O65" s="1" t="s">
        <v>73</v>
      </c>
      <c r="AC65" s="1" t="s">
        <v>12</v>
      </c>
    </row>
    <row r="66" spans="14:29" x14ac:dyDescent="0.2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dataValidations count="3">
    <dataValidation type="list" allowBlank="1" showInputMessage="1" showErrorMessage="1" sqref="O24:S50" xr:uid="{00000000-0002-0000-0000-000000000000}">
      <formula1>$O$64:$O$65</formula1>
    </dataValidation>
    <dataValidation type="list" allowBlank="1" showInputMessage="1" showErrorMessage="1" prompt="適、否、-_x000a_を入力" sqref="AD24:AE50" xr:uid="{00000000-0002-0000-0000-000001000000}">
      <formula1>$AC$64:$AC$66</formula1>
    </dataValidation>
    <dataValidation type="list" allowBlank="1" showInputMessage="1" showErrorMessage="1" prompt="有、無、-　を入力" sqref="M24:N50" xr:uid="{00000000-0002-0000-0000-000002000000}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66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1" width="2" style="1" customWidth="1"/>
    <col min="2" max="31" width="4" style="1" customWidth="1"/>
    <col min="32" max="38" width="4.453125" style="1" customWidth="1"/>
    <col min="39" max="39" width="13.26953125" style="1" customWidth="1"/>
    <col min="40" max="40" width="3.453125" style="1" customWidth="1"/>
    <col min="41" max="41" width="10.1796875" style="1" customWidth="1"/>
    <col min="42" max="42" width="3.1796875" style="1" customWidth="1"/>
    <col min="43" max="43" width="3.453125" style="1" customWidth="1"/>
    <col min="44" max="44" width="4.1796875" style="1" customWidth="1"/>
    <col min="45" max="45" width="3.453125" style="1" hidden="1" customWidth="1"/>
    <col min="46" max="76" width="4.7265625" style="1" customWidth="1"/>
    <col min="77" max="16384" width="9" style="1"/>
  </cols>
  <sheetData>
    <row r="1" spans="1:39" ht="24.75" customHeight="1" x14ac:dyDescent="0.2">
      <c r="U1" s="89" t="s">
        <v>102</v>
      </c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9" ht="24.75" customHeight="1" x14ac:dyDescent="0.2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2"/>
    <row r="4" spans="1:39" ht="26.25" customHeight="1" x14ac:dyDescent="0.2">
      <c r="C4" s="26" t="s">
        <v>0</v>
      </c>
      <c r="D4" s="26"/>
      <c r="E4" s="26"/>
      <c r="F4" s="27" t="s">
        <v>85</v>
      </c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 t="s">
        <v>86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2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 t="s">
        <v>87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2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9</v>
      </c>
      <c r="U7" s="4" t="s">
        <v>7</v>
      </c>
      <c r="V7" s="41" t="s">
        <v>3</v>
      </c>
      <c r="W7" s="42">
        <f>+T7/T8*100</f>
        <v>69.230769230769226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2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13</v>
      </c>
      <c r="O8" s="4" t="s">
        <v>7</v>
      </c>
      <c r="P8" s="41" t="s">
        <v>3</v>
      </c>
      <c r="Q8" s="46">
        <f>+N8/N9*100</f>
        <v>92.857142857142861</v>
      </c>
      <c r="R8" s="46"/>
      <c r="S8" s="48" t="s">
        <v>8</v>
      </c>
      <c r="T8" s="11">
        <f>+AD54</f>
        <v>13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2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14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2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2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2">
      <c r="A12" s="2">
        <v>2</v>
      </c>
      <c r="B12" s="1" t="s">
        <v>79</v>
      </c>
      <c r="AL12" s="2"/>
      <c r="AM12" s="2"/>
    </row>
    <row r="13" spans="1:39" ht="15.75" customHeight="1" x14ac:dyDescent="0.2">
      <c r="A13" s="2">
        <v>3</v>
      </c>
      <c r="B13" s="1" t="s">
        <v>80</v>
      </c>
      <c r="AL13" s="2"/>
      <c r="AM13" s="2"/>
    </row>
    <row r="14" spans="1:39" ht="15.75" customHeight="1" x14ac:dyDescent="0.2">
      <c r="A14" s="2">
        <v>4</v>
      </c>
      <c r="B14" s="1" t="s">
        <v>93</v>
      </c>
      <c r="AL14" s="2"/>
      <c r="AM14" s="2"/>
    </row>
    <row r="15" spans="1:39" ht="15.75" customHeight="1" x14ac:dyDescent="0.2">
      <c r="A15" s="2"/>
      <c r="B15" s="1" t="s">
        <v>94</v>
      </c>
      <c r="AL15" s="2"/>
      <c r="AM15" s="2"/>
    </row>
    <row r="16" spans="1:39" ht="15.75" customHeight="1" x14ac:dyDescent="0.2">
      <c r="A16" s="2">
        <v>5</v>
      </c>
      <c r="B16" s="1" t="s">
        <v>95</v>
      </c>
      <c r="AL16" s="2"/>
      <c r="AM16" s="2"/>
    </row>
    <row r="17" spans="1:39" ht="15.75" customHeight="1" x14ac:dyDescent="0.2">
      <c r="A17" s="2"/>
      <c r="B17" s="1" t="s">
        <v>105</v>
      </c>
      <c r="AL17" s="2"/>
      <c r="AM17" s="2"/>
    </row>
    <row r="18" spans="1:39" ht="15.75" customHeight="1" x14ac:dyDescent="0.2">
      <c r="A18" s="2">
        <v>6</v>
      </c>
      <c r="B18" s="1" t="s">
        <v>81</v>
      </c>
      <c r="AL18" s="2"/>
      <c r="AM18" s="2"/>
    </row>
    <row r="19" spans="1:39" ht="15.75" customHeight="1" x14ac:dyDescent="0.2">
      <c r="A19" s="2">
        <v>7</v>
      </c>
      <c r="B19" s="1" t="s">
        <v>101</v>
      </c>
      <c r="AL19" s="2"/>
      <c r="AM19" s="2"/>
    </row>
    <row r="20" spans="1:39" ht="8.25" customHeight="1" x14ac:dyDescent="0.2">
      <c r="B20" s="2"/>
      <c r="AL20" s="2"/>
      <c r="AM20" s="2"/>
    </row>
    <row r="21" spans="1:39" ht="15.75" customHeight="1" x14ac:dyDescent="0.2">
      <c r="Y21" s="2"/>
      <c r="Z21" s="2"/>
      <c r="AA21" s="2"/>
      <c r="AB21" s="2"/>
      <c r="AC21" s="2"/>
      <c r="AD21" s="2"/>
    </row>
    <row r="22" spans="1:39" ht="12.75" customHeight="1" x14ac:dyDescent="0.2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2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2">
      <c r="B24" s="9">
        <v>1</v>
      </c>
      <c r="C24" s="34" t="s">
        <v>13</v>
      </c>
      <c r="D24" s="34"/>
      <c r="E24" s="34"/>
      <c r="F24" s="34"/>
      <c r="G24" s="64">
        <v>38989</v>
      </c>
      <c r="H24" s="65"/>
      <c r="I24" s="66"/>
      <c r="J24" s="41" t="s">
        <v>23</v>
      </c>
      <c r="K24" s="67"/>
      <c r="L24" s="48"/>
      <c r="M24" s="41" t="s">
        <v>37</v>
      </c>
      <c r="N24" s="48"/>
      <c r="O24" s="6" t="s">
        <v>75</v>
      </c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 t="s">
        <v>49</v>
      </c>
      <c r="AB24" s="67"/>
      <c r="AC24" s="48"/>
      <c r="AD24" s="41" t="s">
        <v>12</v>
      </c>
      <c r="AE24" s="48"/>
    </row>
    <row r="25" spans="1:39" ht="22.5" customHeight="1" x14ac:dyDescent="0.2">
      <c r="B25" s="9">
        <v>2</v>
      </c>
      <c r="C25" s="34" t="s">
        <v>14</v>
      </c>
      <c r="D25" s="34"/>
      <c r="E25" s="34"/>
      <c r="F25" s="34"/>
      <c r="G25" s="64">
        <v>38990</v>
      </c>
      <c r="H25" s="65"/>
      <c r="I25" s="66"/>
      <c r="J25" s="41" t="s">
        <v>24</v>
      </c>
      <c r="K25" s="67"/>
      <c r="L25" s="48"/>
      <c r="M25" s="41" t="s">
        <v>37</v>
      </c>
      <c r="N25" s="48"/>
      <c r="O25" s="6"/>
      <c r="P25" s="6"/>
      <c r="Q25" s="6" t="s">
        <v>75</v>
      </c>
      <c r="R25" s="6"/>
      <c r="S25" s="6"/>
      <c r="T25" s="68"/>
      <c r="U25" s="68"/>
      <c r="V25" s="68"/>
      <c r="W25" s="68"/>
      <c r="X25" s="68"/>
      <c r="Y25" s="68"/>
      <c r="Z25" s="68"/>
      <c r="AA25" s="41" t="s">
        <v>50</v>
      </c>
      <c r="AB25" s="67"/>
      <c r="AC25" s="48"/>
      <c r="AD25" s="41" t="s">
        <v>11</v>
      </c>
      <c r="AE25" s="48"/>
    </row>
    <row r="26" spans="1:39" ht="22.5" customHeight="1" x14ac:dyDescent="0.2">
      <c r="B26" s="9">
        <v>3</v>
      </c>
      <c r="C26" s="34" t="s">
        <v>15</v>
      </c>
      <c r="D26" s="34"/>
      <c r="E26" s="34"/>
      <c r="F26" s="34"/>
      <c r="G26" s="64">
        <v>39605</v>
      </c>
      <c r="H26" s="65"/>
      <c r="I26" s="66"/>
      <c r="J26" s="41" t="s">
        <v>25</v>
      </c>
      <c r="K26" s="67"/>
      <c r="L26" s="48"/>
      <c r="M26" s="41" t="s">
        <v>37</v>
      </c>
      <c r="N26" s="48"/>
      <c r="O26" s="6"/>
      <c r="P26" s="6"/>
      <c r="Q26" s="6" t="s">
        <v>75</v>
      </c>
      <c r="R26" s="6" t="s">
        <v>75</v>
      </c>
      <c r="S26" s="6"/>
      <c r="T26" s="68"/>
      <c r="U26" s="68"/>
      <c r="V26" s="68"/>
      <c r="W26" s="68"/>
      <c r="X26" s="68"/>
      <c r="Y26" s="68"/>
      <c r="Z26" s="68"/>
      <c r="AA26" s="41" t="s">
        <v>51</v>
      </c>
      <c r="AB26" s="67"/>
      <c r="AC26" s="48"/>
      <c r="AD26" s="41" t="s">
        <v>11</v>
      </c>
      <c r="AE26" s="48"/>
    </row>
    <row r="27" spans="1:39" ht="22.5" customHeight="1" x14ac:dyDescent="0.2">
      <c r="B27" s="9">
        <v>4</v>
      </c>
      <c r="C27" s="34" t="s">
        <v>16</v>
      </c>
      <c r="D27" s="34"/>
      <c r="E27" s="34"/>
      <c r="F27" s="34"/>
      <c r="G27" s="64">
        <v>41520</v>
      </c>
      <c r="H27" s="65"/>
      <c r="I27" s="66"/>
      <c r="J27" s="41" t="s">
        <v>26</v>
      </c>
      <c r="K27" s="67"/>
      <c r="L27" s="48"/>
      <c r="M27" s="41" t="s">
        <v>37</v>
      </c>
      <c r="N27" s="48"/>
      <c r="O27" s="6"/>
      <c r="P27" s="6" t="s">
        <v>75</v>
      </c>
      <c r="Q27" s="6"/>
      <c r="R27" s="6"/>
      <c r="S27" s="6" t="s">
        <v>75</v>
      </c>
      <c r="T27" s="68" t="s">
        <v>35</v>
      </c>
      <c r="U27" s="68"/>
      <c r="V27" s="68"/>
      <c r="W27" s="68"/>
      <c r="X27" s="68"/>
      <c r="Y27" s="68"/>
      <c r="Z27" s="68"/>
      <c r="AA27" s="41" t="s">
        <v>52</v>
      </c>
      <c r="AB27" s="67"/>
      <c r="AC27" s="48"/>
      <c r="AD27" s="41" t="s">
        <v>11</v>
      </c>
      <c r="AE27" s="48"/>
    </row>
    <row r="28" spans="1:39" ht="22.5" customHeight="1" x14ac:dyDescent="0.2">
      <c r="B28" s="9">
        <v>5</v>
      </c>
      <c r="C28" s="34" t="s">
        <v>17</v>
      </c>
      <c r="D28" s="34"/>
      <c r="E28" s="34"/>
      <c r="F28" s="34"/>
      <c r="G28" s="64">
        <v>41611</v>
      </c>
      <c r="H28" s="65"/>
      <c r="I28" s="66"/>
      <c r="J28" s="41" t="s">
        <v>27</v>
      </c>
      <c r="K28" s="67"/>
      <c r="L28" s="48"/>
      <c r="M28" s="41" t="s">
        <v>37</v>
      </c>
      <c r="N28" s="48"/>
      <c r="O28" s="6"/>
      <c r="P28" s="6"/>
      <c r="Q28" s="6" t="s">
        <v>75</v>
      </c>
      <c r="R28" s="6"/>
      <c r="S28" s="6"/>
      <c r="T28" s="68"/>
      <c r="U28" s="68"/>
      <c r="V28" s="68"/>
      <c r="W28" s="68"/>
      <c r="X28" s="68"/>
      <c r="Y28" s="68"/>
      <c r="Z28" s="68"/>
      <c r="AA28" s="41" t="s">
        <v>53</v>
      </c>
      <c r="AB28" s="67"/>
      <c r="AC28" s="48"/>
      <c r="AD28" s="41" t="s">
        <v>12</v>
      </c>
      <c r="AE28" s="48"/>
    </row>
    <row r="29" spans="1:39" ht="22.5" customHeight="1" x14ac:dyDescent="0.2">
      <c r="B29" s="9">
        <v>6</v>
      </c>
      <c r="C29" s="34" t="s">
        <v>18</v>
      </c>
      <c r="D29" s="34"/>
      <c r="E29" s="34"/>
      <c r="F29" s="34"/>
      <c r="G29" s="64">
        <v>41912</v>
      </c>
      <c r="H29" s="65"/>
      <c r="I29" s="66"/>
      <c r="J29" s="41" t="s">
        <v>28</v>
      </c>
      <c r="K29" s="67"/>
      <c r="L29" s="48"/>
      <c r="M29" s="41" t="s">
        <v>37</v>
      </c>
      <c r="N29" s="48"/>
      <c r="O29" s="6"/>
      <c r="P29" s="6"/>
      <c r="Q29" s="6" t="s">
        <v>75</v>
      </c>
      <c r="R29" s="6"/>
      <c r="S29" s="6"/>
      <c r="T29" s="68"/>
      <c r="U29" s="68"/>
      <c r="V29" s="68"/>
      <c r="W29" s="68"/>
      <c r="X29" s="68"/>
      <c r="Y29" s="68"/>
      <c r="Z29" s="68"/>
      <c r="AA29" s="41" t="s">
        <v>49</v>
      </c>
      <c r="AB29" s="67"/>
      <c r="AC29" s="48"/>
      <c r="AD29" s="41" t="s">
        <v>11</v>
      </c>
      <c r="AE29" s="48"/>
    </row>
    <row r="30" spans="1:39" ht="22.5" customHeight="1" x14ac:dyDescent="0.2">
      <c r="B30" s="9">
        <v>7</v>
      </c>
      <c r="C30" s="34" t="s">
        <v>19</v>
      </c>
      <c r="D30" s="34"/>
      <c r="E30" s="34"/>
      <c r="F30" s="34"/>
      <c r="G30" s="64">
        <v>41983</v>
      </c>
      <c r="H30" s="65"/>
      <c r="I30" s="66"/>
      <c r="J30" s="41" t="s">
        <v>29</v>
      </c>
      <c r="K30" s="67"/>
      <c r="L30" s="48"/>
      <c r="M30" s="41" t="s">
        <v>37</v>
      </c>
      <c r="N30" s="48"/>
      <c r="O30" s="6"/>
      <c r="P30" s="6" t="s">
        <v>75</v>
      </c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 t="s">
        <v>54</v>
      </c>
      <c r="AB30" s="67"/>
      <c r="AC30" s="48"/>
      <c r="AD30" s="41" t="s">
        <v>11</v>
      </c>
      <c r="AE30" s="48"/>
    </row>
    <row r="31" spans="1:39" ht="22.5" customHeight="1" x14ac:dyDescent="0.2">
      <c r="B31" s="9">
        <v>8</v>
      </c>
      <c r="C31" s="34" t="s">
        <v>20</v>
      </c>
      <c r="D31" s="34"/>
      <c r="E31" s="34"/>
      <c r="F31" s="34"/>
      <c r="G31" s="64" t="s">
        <v>33</v>
      </c>
      <c r="H31" s="65"/>
      <c r="I31" s="66"/>
      <c r="J31" s="64"/>
      <c r="K31" s="65"/>
      <c r="L31" s="66"/>
      <c r="M31" s="41" t="s">
        <v>72</v>
      </c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 t="s">
        <v>72</v>
      </c>
      <c r="AE31" s="48"/>
    </row>
    <row r="32" spans="1:39" ht="22.5" customHeight="1" x14ac:dyDescent="0.2">
      <c r="B32" s="9">
        <v>9</v>
      </c>
      <c r="C32" s="34" t="s">
        <v>21</v>
      </c>
      <c r="D32" s="34"/>
      <c r="E32" s="34"/>
      <c r="F32" s="34"/>
      <c r="G32" s="64">
        <v>41524</v>
      </c>
      <c r="H32" s="65"/>
      <c r="I32" s="66"/>
      <c r="J32" s="41" t="s">
        <v>30</v>
      </c>
      <c r="K32" s="67"/>
      <c r="L32" s="48"/>
      <c r="M32" s="41" t="s">
        <v>37</v>
      </c>
      <c r="N32" s="48"/>
      <c r="O32" s="6"/>
      <c r="P32" s="6" t="s">
        <v>75</v>
      </c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 t="s">
        <v>55</v>
      </c>
      <c r="AB32" s="67"/>
      <c r="AC32" s="48"/>
      <c r="AD32" s="41" t="s">
        <v>11</v>
      </c>
      <c r="AE32" s="48"/>
    </row>
    <row r="33" spans="2:31" ht="22.5" customHeight="1" x14ac:dyDescent="0.2">
      <c r="B33" s="9">
        <v>10</v>
      </c>
      <c r="C33" s="34" t="s">
        <v>22</v>
      </c>
      <c r="D33" s="34"/>
      <c r="E33" s="34"/>
      <c r="F33" s="34"/>
      <c r="G33" s="64">
        <v>41859</v>
      </c>
      <c r="H33" s="65"/>
      <c r="I33" s="66"/>
      <c r="J33" s="41" t="s">
        <v>31</v>
      </c>
      <c r="K33" s="67"/>
      <c r="L33" s="48"/>
      <c r="M33" s="41" t="s">
        <v>37</v>
      </c>
      <c r="N33" s="48"/>
      <c r="O33" s="6" t="s">
        <v>75</v>
      </c>
      <c r="P33" s="6"/>
      <c r="Q33" s="6" t="s">
        <v>75</v>
      </c>
      <c r="R33" s="6" t="s">
        <v>75</v>
      </c>
      <c r="S33" s="6"/>
      <c r="T33" s="68"/>
      <c r="U33" s="68"/>
      <c r="V33" s="68"/>
      <c r="W33" s="68"/>
      <c r="X33" s="68"/>
      <c r="Y33" s="68"/>
      <c r="Z33" s="68"/>
      <c r="AA33" s="41" t="s">
        <v>34</v>
      </c>
      <c r="AB33" s="67"/>
      <c r="AC33" s="48"/>
      <c r="AD33" s="41" t="s">
        <v>12</v>
      </c>
      <c r="AE33" s="48"/>
    </row>
    <row r="34" spans="2:31" ht="22.5" customHeight="1" x14ac:dyDescent="0.2">
      <c r="B34" s="9">
        <v>11</v>
      </c>
      <c r="C34" s="34" t="s">
        <v>38</v>
      </c>
      <c r="D34" s="34"/>
      <c r="E34" s="34"/>
      <c r="F34" s="34"/>
      <c r="G34" s="64">
        <v>41338</v>
      </c>
      <c r="H34" s="65"/>
      <c r="I34" s="66"/>
      <c r="J34" s="41" t="s">
        <v>43</v>
      </c>
      <c r="K34" s="67"/>
      <c r="L34" s="48"/>
      <c r="M34" s="41" t="s">
        <v>37</v>
      </c>
      <c r="N34" s="48"/>
      <c r="O34" s="6"/>
      <c r="P34" s="6" t="s">
        <v>75</v>
      </c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 t="s">
        <v>34</v>
      </c>
      <c r="AB34" s="67"/>
      <c r="AC34" s="48"/>
      <c r="AD34" s="41" t="s">
        <v>11</v>
      </c>
      <c r="AE34" s="48"/>
    </row>
    <row r="35" spans="2:31" ht="22.5" customHeight="1" x14ac:dyDescent="0.2">
      <c r="B35" s="9">
        <v>12</v>
      </c>
      <c r="C35" s="34" t="s">
        <v>39</v>
      </c>
      <c r="D35" s="34"/>
      <c r="E35" s="34"/>
      <c r="F35" s="34"/>
      <c r="G35" s="64">
        <v>41429</v>
      </c>
      <c r="H35" s="65"/>
      <c r="I35" s="66"/>
      <c r="J35" s="41" t="s">
        <v>44</v>
      </c>
      <c r="K35" s="67"/>
      <c r="L35" s="48"/>
      <c r="M35" s="41" t="s">
        <v>37</v>
      </c>
      <c r="N35" s="48"/>
      <c r="O35" s="6"/>
      <c r="P35" s="6" t="s">
        <v>75</v>
      </c>
      <c r="Q35" s="6" t="s">
        <v>75</v>
      </c>
      <c r="R35" s="6"/>
      <c r="S35" s="6"/>
      <c r="T35" s="68"/>
      <c r="U35" s="68"/>
      <c r="V35" s="68"/>
      <c r="W35" s="68"/>
      <c r="X35" s="68"/>
      <c r="Y35" s="68"/>
      <c r="Z35" s="68"/>
      <c r="AA35" s="41" t="s">
        <v>56</v>
      </c>
      <c r="AB35" s="67"/>
      <c r="AC35" s="48"/>
      <c r="AD35" s="41" t="s">
        <v>11</v>
      </c>
      <c r="AE35" s="48"/>
    </row>
    <row r="36" spans="2:31" ht="22.5" customHeight="1" x14ac:dyDescent="0.2">
      <c r="B36" s="9">
        <v>13</v>
      </c>
      <c r="C36" s="34" t="s">
        <v>40</v>
      </c>
      <c r="D36" s="34"/>
      <c r="E36" s="34"/>
      <c r="F36" s="34"/>
      <c r="G36" s="64">
        <v>41516</v>
      </c>
      <c r="H36" s="65"/>
      <c r="I36" s="66"/>
      <c r="J36" s="41" t="s">
        <v>45</v>
      </c>
      <c r="K36" s="67"/>
      <c r="L36" s="48"/>
      <c r="M36" s="41" t="s">
        <v>37</v>
      </c>
      <c r="N36" s="48"/>
      <c r="O36" s="6"/>
      <c r="P36" s="6"/>
      <c r="Q36" s="6" t="s">
        <v>75</v>
      </c>
      <c r="R36" s="6"/>
      <c r="S36" s="6"/>
      <c r="T36" s="68"/>
      <c r="U36" s="68"/>
      <c r="V36" s="68"/>
      <c r="W36" s="68"/>
      <c r="X36" s="68"/>
      <c r="Y36" s="68"/>
      <c r="Z36" s="68"/>
      <c r="AA36" s="41" t="s">
        <v>57</v>
      </c>
      <c r="AB36" s="67"/>
      <c r="AC36" s="48"/>
      <c r="AD36" s="41" t="s">
        <v>11</v>
      </c>
      <c r="AE36" s="48"/>
    </row>
    <row r="37" spans="2:31" ht="22.5" customHeight="1" x14ac:dyDescent="0.2">
      <c r="B37" s="9">
        <v>14</v>
      </c>
      <c r="C37" s="34" t="s">
        <v>41</v>
      </c>
      <c r="D37" s="34"/>
      <c r="E37" s="34"/>
      <c r="F37" s="34"/>
      <c r="G37" s="64">
        <v>41648</v>
      </c>
      <c r="H37" s="65"/>
      <c r="I37" s="66"/>
      <c r="J37" s="41" t="s">
        <v>46</v>
      </c>
      <c r="K37" s="67"/>
      <c r="L37" s="48"/>
      <c r="M37" s="41" t="s">
        <v>48</v>
      </c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 t="s">
        <v>72</v>
      </c>
      <c r="AE37" s="48"/>
    </row>
    <row r="38" spans="2:31" ht="22.5" customHeight="1" x14ac:dyDescent="0.2">
      <c r="B38" s="9">
        <v>15</v>
      </c>
      <c r="C38" s="34" t="s">
        <v>42</v>
      </c>
      <c r="D38" s="34"/>
      <c r="E38" s="34"/>
      <c r="F38" s="34"/>
      <c r="G38" s="64">
        <v>41701</v>
      </c>
      <c r="H38" s="65"/>
      <c r="I38" s="66"/>
      <c r="J38" s="41" t="s">
        <v>47</v>
      </c>
      <c r="K38" s="67"/>
      <c r="L38" s="48"/>
      <c r="M38" s="41" t="s">
        <v>37</v>
      </c>
      <c r="N38" s="48"/>
      <c r="O38" s="6"/>
      <c r="P38" s="6" t="s">
        <v>75</v>
      </c>
      <c r="Q38" s="6"/>
      <c r="R38" s="6"/>
      <c r="S38" s="6" t="s">
        <v>75</v>
      </c>
      <c r="T38" s="69" t="s">
        <v>60</v>
      </c>
      <c r="U38" s="70"/>
      <c r="V38" s="70"/>
      <c r="W38" s="70"/>
      <c r="X38" s="70"/>
      <c r="Y38" s="70"/>
      <c r="Z38" s="71"/>
      <c r="AA38" s="41" t="s">
        <v>58</v>
      </c>
      <c r="AB38" s="67"/>
      <c r="AC38" s="48"/>
      <c r="AD38" s="41" t="s">
        <v>12</v>
      </c>
      <c r="AE38" s="48"/>
    </row>
    <row r="39" spans="2:31" ht="22.5" customHeight="1" x14ac:dyDescent="0.2">
      <c r="B39" s="9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2">
      <c r="B40" s="9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2">
      <c r="B41" s="9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2">
      <c r="B42" s="9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2">
      <c r="B43" s="9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2">
      <c r="B44" s="9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2">
      <c r="B45" s="9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2">
      <c r="B46" s="9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2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2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2">
      <c r="B49" s="9"/>
      <c r="C49" s="90" t="s">
        <v>77</v>
      </c>
      <c r="D49" s="91"/>
      <c r="E49" s="91"/>
      <c r="F49" s="92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2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2">
      <c r="I52" s="35" t="s">
        <v>63</v>
      </c>
      <c r="J52" s="36"/>
      <c r="K52" s="36"/>
      <c r="L52" s="13" t="s">
        <v>37</v>
      </c>
      <c r="M52" s="86">
        <f>COUNTIF($M$24:$N$50,L52)</f>
        <v>13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9</v>
      </c>
      <c r="AE52" s="87"/>
    </row>
    <row r="53" spans="2:31" ht="20.25" customHeight="1" thickBot="1" x14ac:dyDescent="0.25">
      <c r="I53" s="76" t="s">
        <v>63</v>
      </c>
      <c r="J53" s="77"/>
      <c r="K53" s="77"/>
      <c r="L53" s="14" t="s">
        <v>48</v>
      </c>
      <c r="M53" s="88">
        <f>COUNTIF($M$24:$N$50,L53)</f>
        <v>1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4</v>
      </c>
      <c r="AE53" s="78"/>
    </row>
    <row r="54" spans="2:31" ht="20.25" customHeight="1" thickTop="1" x14ac:dyDescent="0.2">
      <c r="I54" s="53" t="s">
        <v>59</v>
      </c>
      <c r="J54" s="53"/>
      <c r="K54" s="53"/>
      <c r="L54" s="53"/>
      <c r="M54" s="84">
        <f>+M52+M53</f>
        <v>14</v>
      </c>
      <c r="N54" s="84"/>
      <c r="Z54" s="62" t="s">
        <v>65</v>
      </c>
      <c r="AA54" s="85"/>
      <c r="AB54" s="85"/>
      <c r="AC54" s="63"/>
      <c r="AD54" s="84">
        <f>+AD52+AD53</f>
        <v>13</v>
      </c>
      <c r="AE54" s="84"/>
    </row>
    <row r="55" spans="2:31" ht="6" customHeight="1" x14ac:dyDescent="0.2"/>
    <row r="56" spans="2:31" s="20" customFormat="1" ht="15" customHeight="1" x14ac:dyDescent="0.2">
      <c r="C56" s="20" t="s">
        <v>69</v>
      </c>
    </row>
    <row r="57" spans="2:31" s="20" customFormat="1" ht="9" customHeight="1" x14ac:dyDescent="0.2"/>
    <row r="58" spans="2:31" s="20" customFormat="1" ht="15" customHeight="1" x14ac:dyDescent="0.2">
      <c r="E58" s="20" t="s">
        <v>97</v>
      </c>
    </row>
    <row r="59" spans="2:31" s="20" customFormat="1" ht="9" customHeight="1" x14ac:dyDescent="0.2"/>
    <row r="60" spans="2:31" s="16" customFormat="1" ht="18" customHeight="1" x14ac:dyDescent="0.2">
      <c r="C60" s="17"/>
      <c r="E60" s="17" t="s">
        <v>70</v>
      </c>
      <c r="F60" s="18"/>
      <c r="G60" s="19"/>
      <c r="H60" s="16" t="s">
        <v>103</v>
      </c>
      <c r="T60" s="16" t="s">
        <v>84</v>
      </c>
      <c r="W60" s="16" t="s">
        <v>89</v>
      </c>
    </row>
    <row r="61" spans="2:31" s="16" customFormat="1" ht="18" customHeight="1" x14ac:dyDescent="0.2">
      <c r="C61" s="21"/>
      <c r="E61" s="16" t="s">
        <v>67</v>
      </c>
      <c r="G61" s="19"/>
      <c r="H61" s="16" t="s">
        <v>88</v>
      </c>
      <c r="T61" s="16" t="s">
        <v>91</v>
      </c>
      <c r="X61" s="16" t="s">
        <v>90</v>
      </c>
    </row>
    <row r="62" spans="2:31" s="16" customFormat="1" ht="18" customHeight="1" x14ac:dyDescent="0.2">
      <c r="E62" s="16" t="s">
        <v>68</v>
      </c>
      <c r="G62" s="19"/>
      <c r="H62" s="16" t="s">
        <v>98</v>
      </c>
      <c r="T62" s="16" t="s">
        <v>83</v>
      </c>
      <c r="W62" s="16" t="s">
        <v>104</v>
      </c>
    </row>
    <row r="64" spans="2:31" x14ac:dyDescent="0.2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2">
      <c r="N65" s="1" t="s">
        <v>48</v>
      </c>
      <c r="O65" s="1" t="s">
        <v>73</v>
      </c>
      <c r="AC65" s="1" t="s">
        <v>12</v>
      </c>
    </row>
    <row r="66" spans="14:29" x14ac:dyDescent="0.2">
      <c r="N66" s="1" t="s">
        <v>73</v>
      </c>
      <c r="AC66" s="1" t="s">
        <v>34</v>
      </c>
    </row>
  </sheetData>
  <mergeCells count="228">
    <mergeCell ref="B22:B23"/>
    <mergeCell ref="C22:F23"/>
    <mergeCell ref="C25:F25"/>
    <mergeCell ref="O22:AC22"/>
    <mergeCell ref="M24:N24"/>
    <mergeCell ref="T23:Z23"/>
    <mergeCell ref="C45:F45"/>
    <mergeCell ref="C34:F34"/>
    <mergeCell ref="C35:F35"/>
    <mergeCell ref="C26:F26"/>
    <mergeCell ref="C27:F27"/>
    <mergeCell ref="C42:F42"/>
    <mergeCell ref="C28:F28"/>
    <mergeCell ref="G32:I32"/>
    <mergeCell ref="G33:I33"/>
    <mergeCell ref="G34:I34"/>
    <mergeCell ref="T37:Z37"/>
    <mergeCell ref="C41:F41"/>
    <mergeCell ref="C33:F33"/>
    <mergeCell ref="C48:F48"/>
    <mergeCell ref="G48:I48"/>
    <mergeCell ref="J48:L48"/>
    <mergeCell ref="M48:N48"/>
    <mergeCell ref="T48:Z48"/>
    <mergeCell ref="AA48:AC48"/>
    <mergeCell ref="C47:F47"/>
    <mergeCell ref="C36:F36"/>
    <mergeCell ref="C37:F37"/>
    <mergeCell ref="C4:E5"/>
    <mergeCell ref="U1:AE1"/>
    <mergeCell ref="AD47:AE47"/>
    <mergeCell ref="C50:F50"/>
    <mergeCell ref="C46:F46"/>
    <mergeCell ref="C38:F38"/>
    <mergeCell ref="C39:F39"/>
    <mergeCell ref="C40:F40"/>
    <mergeCell ref="T25:Z25"/>
    <mergeCell ref="T26:Z26"/>
    <mergeCell ref="T27:Z27"/>
    <mergeCell ref="T28:Z28"/>
    <mergeCell ref="T29:Z29"/>
    <mergeCell ref="T32:Z32"/>
    <mergeCell ref="T33:Z33"/>
    <mergeCell ref="C43:F43"/>
    <mergeCell ref="C44:F44"/>
    <mergeCell ref="C49:F49"/>
    <mergeCell ref="G37:I37"/>
    <mergeCell ref="T45:Z45"/>
    <mergeCell ref="T35:Z35"/>
    <mergeCell ref="T36:Z36"/>
    <mergeCell ref="F4:M5"/>
    <mergeCell ref="F7:M7"/>
    <mergeCell ref="C24:F24"/>
    <mergeCell ref="M22:N23"/>
    <mergeCell ref="G22:I23"/>
    <mergeCell ref="J22:L23"/>
    <mergeCell ref="F8:M8"/>
    <mergeCell ref="F9:M9"/>
    <mergeCell ref="G35:I35"/>
    <mergeCell ref="G29:I29"/>
    <mergeCell ref="C29:F29"/>
    <mergeCell ref="C30:F30"/>
    <mergeCell ref="C31:F31"/>
    <mergeCell ref="C32:F32"/>
    <mergeCell ref="AD22:AE23"/>
    <mergeCell ref="G25:I25"/>
    <mergeCell ref="G26:I26"/>
    <mergeCell ref="G27:I27"/>
    <mergeCell ref="G28:I28"/>
    <mergeCell ref="J34:L34"/>
    <mergeCell ref="J26:L26"/>
    <mergeCell ref="J27:L27"/>
    <mergeCell ref="J28:L28"/>
    <mergeCell ref="J33:L33"/>
    <mergeCell ref="J32:L32"/>
    <mergeCell ref="G24:I24"/>
    <mergeCell ref="J24:L24"/>
    <mergeCell ref="T24:Z24"/>
    <mergeCell ref="G31:I31"/>
    <mergeCell ref="J25:L25"/>
    <mergeCell ref="T30:Z30"/>
    <mergeCell ref="AA24:AC24"/>
    <mergeCell ref="AA23:AC23"/>
    <mergeCell ref="M25:N25"/>
    <mergeCell ref="M26:N26"/>
    <mergeCell ref="M27:N27"/>
    <mergeCell ref="M28:N28"/>
    <mergeCell ref="M29:N29"/>
    <mergeCell ref="J31:L31"/>
    <mergeCell ref="J30:L30"/>
    <mergeCell ref="G36:I36"/>
    <mergeCell ref="G30:I30"/>
    <mergeCell ref="J29:L29"/>
    <mergeCell ref="J35:L35"/>
    <mergeCell ref="J36:L36"/>
    <mergeCell ref="M31:N31"/>
    <mergeCell ref="M32:N32"/>
    <mergeCell ref="M33:N33"/>
    <mergeCell ref="M34:N34"/>
    <mergeCell ref="T34:Z34"/>
    <mergeCell ref="T31:Z31"/>
    <mergeCell ref="M35:N35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D30:AE30"/>
    <mergeCell ref="AD31:AE31"/>
    <mergeCell ref="AD32:AE32"/>
    <mergeCell ref="AD33:AE33"/>
    <mergeCell ref="AD34:AE34"/>
    <mergeCell ref="AD35:AE35"/>
    <mergeCell ref="AA35:AC35"/>
    <mergeCell ref="M30:N30"/>
    <mergeCell ref="AA36:AC36"/>
    <mergeCell ref="AA37:AC37"/>
    <mergeCell ref="AA30:AC30"/>
    <mergeCell ref="AA31:AC31"/>
    <mergeCell ref="AA32:AC32"/>
    <mergeCell ref="AD36:AE36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A38:AC38"/>
    <mergeCell ref="M36:N36"/>
    <mergeCell ref="G38:I38"/>
    <mergeCell ref="J38:L38"/>
    <mergeCell ref="J37:L37"/>
    <mergeCell ref="T38:Z38"/>
    <mergeCell ref="T39:Z39"/>
    <mergeCell ref="AA33:AC33"/>
    <mergeCell ref="AA34:AC34"/>
    <mergeCell ref="G40:I40"/>
    <mergeCell ref="J40:L40"/>
    <mergeCell ref="M40:N40"/>
    <mergeCell ref="AA40:AC40"/>
    <mergeCell ref="AD40:AE40"/>
    <mergeCell ref="G41:I41"/>
    <mergeCell ref="J41:L41"/>
    <mergeCell ref="M41:N41"/>
    <mergeCell ref="AA41:AC41"/>
    <mergeCell ref="AD41:AE41"/>
    <mergeCell ref="T41:Z41"/>
    <mergeCell ref="T40:Z40"/>
    <mergeCell ref="G42:I42"/>
    <mergeCell ref="J42:L42"/>
    <mergeCell ref="M42:N42"/>
    <mergeCell ref="AA42:AC42"/>
    <mergeCell ref="AD42:AE42"/>
    <mergeCell ref="G43:I43"/>
    <mergeCell ref="J43:L43"/>
    <mergeCell ref="M43:N43"/>
    <mergeCell ref="AA43:AC43"/>
    <mergeCell ref="AD43:AE43"/>
    <mergeCell ref="T42:Z42"/>
    <mergeCell ref="T43:Z43"/>
    <mergeCell ref="G44:I44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T44:Z44"/>
    <mergeCell ref="G46:I46"/>
    <mergeCell ref="J46:L46"/>
    <mergeCell ref="M46:N46"/>
    <mergeCell ref="AA46:AC46"/>
    <mergeCell ref="AD46:AE46"/>
    <mergeCell ref="G49:I49"/>
    <mergeCell ref="J49:L49"/>
    <mergeCell ref="M49:N49"/>
    <mergeCell ref="AA49:AC49"/>
    <mergeCell ref="AD49:AE49"/>
    <mergeCell ref="T46:Z46"/>
    <mergeCell ref="T49:Z49"/>
    <mergeCell ref="G47:I47"/>
    <mergeCell ref="J47:L47"/>
    <mergeCell ref="M47:N47"/>
    <mergeCell ref="T47:Z47"/>
    <mergeCell ref="AA47:AC47"/>
    <mergeCell ref="AD48:AE48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T50:Z50"/>
    <mergeCell ref="I54:L54"/>
    <mergeCell ref="I52:K52"/>
    <mergeCell ref="I53:K53"/>
    <mergeCell ref="Z52:AB52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Y7:Y8"/>
    <mergeCell ref="N4:Q4"/>
    <mergeCell ref="N5:Q5"/>
  </mergeCells>
  <phoneticPr fontId="1"/>
  <dataValidations count="3">
    <dataValidation type="list" allowBlank="1" showInputMessage="1" showErrorMessage="1" prompt="有、無、-　を入力" sqref="M24:N50" xr:uid="{00000000-0002-0000-0100-000000000000}">
      <formula1>$N$64:$N$66</formula1>
    </dataValidation>
    <dataValidation type="list" allowBlank="1" showInputMessage="1" showErrorMessage="1" prompt="適、否、-_x000a_を入力" sqref="AD24:AE50" xr:uid="{00000000-0002-0000-0100-000001000000}">
      <formula1>$AC$64:$AC$66</formula1>
    </dataValidation>
    <dataValidation type="list" allowBlank="1" showInputMessage="1" showErrorMessage="1" sqref="O24:S50" xr:uid="{00000000-0002-0000-0100-000002000000}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6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2"/>
  <cols>
    <col min="1" max="1" width="2" style="1" customWidth="1"/>
    <col min="2" max="31" width="4" style="1" customWidth="1"/>
    <col min="32" max="32" width="6.54296875" style="1" customWidth="1"/>
    <col min="33" max="38" width="4.453125" style="1" customWidth="1"/>
    <col min="39" max="39" width="13.26953125" style="1" customWidth="1"/>
    <col min="40" max="40" width="3.453125" style="1" customWidth="1"/>
    <col min="41" max="41" width="10.1796875" style="1" customWidth="1"/>
    <col min="42" max="42" width="3.1796875" style="1" customWidth="1"/>
    <col min="43" max="43" width="3.453125" style="1" customWidth="1"/>
    <col min="44" max="44" width="4.1796875" style="1" customWidth="1"/>
    <col min="45" max="45" width="3.453125" style="1" hidden="1" customWidth="1"/>
    <col min="46" max="76" width="4.7265625" style="1" customWidth="1"/>
    <col min="77" max="16384" width="9" style="1"/>
  </cols>
  <sheetData>
    <row r="1" spans="1:39" ht="24.75" customHeight="1" x14ac:dyDescent="0.2">
      <c r="U1" s="89" t="s">
        <v>102</v>
      </c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9" ht="24.75" customHeight="1" x14ac:dyDescent="0.2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2"/>
    <row r="4" spans="1:39" ht="26.25" customHeight="1" x14ac:dyDescent="0.2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2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2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/>
      <c r="U7" s="4" t="s">
        <v>7</v>
      </c>
      <c r="V7" s="41" t="s">
        <v>3</v>
      </c>
      <c r="W7" s="42"/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2">
      <c r="F8" s="35" t="s">
        <v>62</v>
      </c>
      <c r="G8" s="36"/>
      <c r="H8" s="36"/>
      <c r="I8" s="36"/>
      <c r="J8" s="36"/>
      <c r="K8" s="36"/>
      <c r="L8" s="36"/>
      <c r="M8" s="37"/>
      <c r="N8" s="10"/>
      <c r="O8" s="4" t="s">
        <v>7</v>
      </c>
      <c r="P8" s="41" t="s">
        <v>3</v>
      </c>
      <c r="Q8" s="46"/>
      <c r="R8" s="46"/>
      <c r="S8" s="48" t="s">
        <v>8</v>
      </c>
      <c r="T8" s="11"/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2">
      <c r="F9" s="49" t="s">
        <v>10</v>
      </c>
      <c r="G9" s="50"/>
      <c r="H9" s="50"/>
      <c r="I9" s="50"/>
      <c r="J9" s="50"/>
      <c r="K9" s="50"/>
      <c r="L9" s="50"/>
      <c r="M9" s="51"/>
      <c r="N9" s="10"/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2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2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2">
      <c r="A12" s="2">
        <v>2</v>
      </c>
      <c r="B12" s="1" t="s">
        <v>79</v>
      </c>
      <c r="AL12" s="2"/>
      <c r="AM12" s="2"/>
    </row>
    <row r="13" spans="1:39" ht="15.75" customHeight="1" x14ac:dyDescent="0.2">
      <c r="A13" s="2">
        <v>3</v>
      </c>
      <c r="B13" s="1" t="s">
        <v>80</v>
      </c>
      <c r="AL13" s="2"/>
      <c r="AM13" s="2"/>
    </row>
    <row r="14" spans="1:39" ht="15.75" customHeight="1" x14ac:dyDescent="0.2">
      <c r="A14" s="2">
        <v>4</v>
      </c>
      <c r="B14" s="1" t="s">
        <v>93</v>
      </c>
      <c r="AL14" s="2"/>
      <c r="AM14" s="2"/>
    </row>
    <row r="15" spans="1:39" ht="15.75" customHeight="1" x14ac:dyDescent="0.2">
      <c r="A15" s="2"/>
      <c r="B15" s="1" t="s">
        <v>94</v>
      </c>
      <c r="AL15" s="2"/>
      <c r="AM15" s="2"/>
    </row>
    <row r="16" spans="1:39" ht="15.75" customHeight="1" x14ac:dyDescent="0.2">
      <c r="A16" s="2">
        <v>5</v>
      </c>
      <c r="B16" s="1" t="s">
        <v>95</v>
      </c>
      <c r="AL16" s="2"/>
      <c r="AM16" s="2"/>
    </row>
    <row r="17" spans="1:39" ht="15.75" customHeight="1" x14ac:dyDescent="0.2">
      <c r="A17" s="2"/>
      <c r="B17" s="1" t="s">
        <v>106</v>
      </c>
      <c r="AL17" s="2"/>
      <c r="AM17" s="2"/>
    </row>
    <row r="18" spans="1:39" ht="15.75" customHeight="1" x14ac:dyDescent="0.2">
      <c r="A18" s="2">
        <v>6</v>
      </c>
      <c r="B18" s="1" t="s">
        <v>81</v>
      </c>
      <c r="AL18" s="2"/>
      <c r="AM18" s="2"/>
    </row>
    <row r="19" spans="1:39" ht="15.75" customHeight="1" x14ac:dyDescent="0.2">
      <c r="A19" s="2">
        <v>7</v>
      </c>
      <c r="B19" s="1" t="s">
        <v>101</v>
      </c>
      <c r="AL19" s="2"/>
      <c r="AM19" s="2"/>
    </row>
    <row r="20" spans="1:39" ht="8.25" customHeight="1" x14ac:dyDescent="0.2">
      <c r="B20" s="2"/>
      <c r="AL20" s="2"/>
      <c r="AM20" s="2"/>
    </row>
    <row r="21" spans="1:39" ht="15.75" customHeight="1" x14ac:dyDescent="0.2">
      <c r="Y21" s="2"/>
      <c r="Z21" s="2"/>
      <c r="AA21" s="2"/>
      <c r="AB21" s="2"/>
      <c r="AC21" s="2"/>
      <c r="AD21" s="2"/>
    </row>
    <row r="22" spans="1:39" ht="12.75" customHeight="1" x14ac:dyDescent="0.2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2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2">
      <c r="B24" s="15">
        <v>1</v>
      </c>
      <c r="C24" s="41"/>
      <c r="D24" s="67"/>
      <c r="E24" s="67"/>
      <c r="F24" s="48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2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2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2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2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2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2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2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2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2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2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2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2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2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2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2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2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2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2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2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2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2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2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2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2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2">
      <c r="B49" s="15"/>
      <c r="C49" s="90"/>
      <c r="D49" s="91"/>
      <c r="E49" s="91"/>
      <c r="F49" s="92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2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2">
      <c r="I52" s="35" t="s">
        <v>63</v>
      </c>
      <c r="J52" s="36"/>
      <c r="K52" s="36"/>
      <c r="L52" s="13" t="s">
        <v>37</v>
      </c>
      <c r="M52" s="86"/>
      <c r="N52" s="86"/>
      <c r="Z52" s="35" t="s">
        <v>64</v>
      </c>
      <c r="AA52" s="36"/>
      <c r="AB52" s="36"/>
      <c r="AC52" s="13" t="s">
        <v>11</v>
      </c>
      <c r="AD52" s="87"/>
      <c r="AE52" s="87"/>
    </row>
    <row r="53" spans="2:31" ht="20.25" customHeight="1" thickBot="1" x14ac:dyDescent="0.25">
      <c r="I53" s="76" t="s">
        <v>63</v>
      </c>
      <c r="J53" s="77"/>
      <c r="K53" s="77"/>
      <c r="L53" s="14" t="s">
        <v>48</v>
      </c>
      <c r="M53" s="88"/>
      <c r="N53" s="88"/>
      <c r="Z53" s="76" t="s">
        <v>64</v>
      </c>
      <c r="AA53" s="77"/>
      <c r="AB53" s="77"/>
      <c r="AC53" s="14" t="s">
        <v>12</v>
      </c>
      <c r="AD53" s="78"/>
      <c r="AE53" s="78"/>
    </row>
    <row r="54" spans="2:31" ht="20.25" customHeight="1" thickTop="1" x14ac:dyDescent="0.2">
      <c r="I54" s="53" t="s">
        <v>59</v>
      </c>
      <c r="J54" s="53"/>
      <c r="K54" s="53"/>
      <c r="L54" s="53"/>
      <c r="M54" s="84"/>
      <c r="N54" s="84"/>
      <c r="Z54" s="62" t="s">
        <v>65</v>
      </c>
      <c r="AA54" s="85"/>
      <c r="AB54" s="85"/>
      <c r="AC54" s="63"/>
      <c r="AD54" s="84"/>
      <c r="AE54" s="84"/>
    </row>
    <row r="55" spans="2:31" ht="6" customHeight="1" x14ac:dyDescent="0.2"/>
    <row r="56" spans="2:31" s="20" customFormat="1" ht="15" customHeight="1" x14ac:dyDescent="0.2">
      <c r="C56" s="20" t="s">
        <v>69</v>
      </c>
    </row>
    <row r="57" spans="2:31" s="20" customFormat="1" ht="9" customHeight="1" x14ac:dyDescent="0.2"/>
    <row r="58" spans="2:31" s="20" customFormat="1" ht="15" customHeight="1" x14ac:dyDescent="0.2">
      <c r="E58" s="20" t="s">
        <v>99</v>
      </c>
    </row>
    <row r="59" spans="2:31" s="20" customFormat="1" ht="9" customHeight="1" x14ac:dyDescent="0.2"/>
    <row r="60" spans="2:31" s="16" customFormat="1" ht="18" customHeight="1" x14ac:dyDescent="0.2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2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2">
      <c r="E62" s="16" t="s">
        <v>68</v>
      </c>
      <c r="G62" s="19"/>
      <c r="T62" s="16" t="s">
        <v>83</v>
      </c>
    </row>
    <row r="64" spans="2:31" x14ac:dyDescent="0.2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2">
      <c r="N65" s="1" t="s">
        <v>48</v>
      </c>
      <c r="O65" s="1" t="s">
        <v>73</v>
      </c>
      <c r="AC65" s="1" t="s">
        <v>12</v>
      </c>
    </row>
    <row r="66" spans="14:29" x14ac:dyDescent="0.2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2024-08-26T00:23:16Z</dcterms:created>
  <dcterms:modified xsi:type="dcterms:W3CDTF">2024-08-26T00:23:21Z</dcterms:modified>
</cp:coreProperties>
</file>